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\Documents\LUDMILA\ОТЧЕТЫ\Отчет об исполнении бюджета\2017 ГОД\117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Доходы!$F$91</definedName>
    <definedName name="LAST_CELL" localSheetId="2">Источники!$F$24</definedName>
    <definedName name="LAST_CELL" localSheetId="1">Расходы!$F$129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Доходы!$A$91</definedName>
    <definedName name="REND_1" localSheetId="2">Источники!$A$24</definedName>
    <definedName name="REND_1" localSheetId="1">Расходы!$A$130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</calcChain>
</file>

<file path=xl/sharedStrings.xml><?xml version="1.0" encoding="utf-8"?>
<sst xmlns="http://schemas.openxmlformats.org/spreadsheetml/2006/main" count="727" uniqueCount="386">
  <si>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</si>
  <si>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</si>
  <si>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</si>
  <si>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</si>
  <si>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</si>
  <si>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</si>
  <si>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</si>
  <si>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</si>
  <si>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</si>
  <si>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</si>
  <si>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</si>
  <si>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</si>
  <si>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01.09.2017 г.</t>
  </si>
  <si>
    <t>01.09.2017</t>
  </si>
  <si>
    <t>АДМИНИСТРАЦИЯ КРАСНОВСКОГО СЕЛЬСКОГО ПОСЕЛЕНИЯ</t>
  </si>
  <si>
    <t>ППО Красновского сельского поселения Тарасовского района</t>
  </si>
  <si>
    <t>Периодичность: годовая</t>
  </si>
  <si>
    <t>Единица измерения: руб.</t>
  </si>
  <si>
    <t>04226422</t>
  </si>
  <si>
    <t>951</t>
  </si>
  <si>
    <t>60653435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</si>
  <si>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</si>
  <si>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</si>
  <si>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</si>
  <si>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</si>
  <si>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</si>
  <si>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</si>
  <si>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</si>
  <si>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</si>
  <si>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</si>
  <si>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</si>
  <si>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</si>
  <si>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</si>
  <si>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</si>
  <si>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</si>
  <si>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</si>
  <si>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</si>
  <si>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</si>
  <si>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</si>
  <si>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</si>
  <si>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</si>
  <si>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</si>
  <si>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</si>
  <si>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</si>
  <si>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</si>
  <si>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</si>
  <si>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</si>
  <si>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</si>
  <si>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</si>
  <si>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</si>
  <si>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</si>
  <si>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</si>
  <si>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</si>
  <si>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</si>
  <si>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</si>
  <si>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</si>
  <si>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</si>
  <si>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</si>
  <si>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</si>
  <si>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</si>
  <si>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</si>
  <si>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</si>
  <si>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</si>
  <si>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</si>
  <si>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</si>
  <si>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</si>
  <si>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</si>
  <si>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</si>
  <si>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</si>
  <si>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</si>
  <si>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</si>
  <si>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</si>
  <si>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</si>
  <si>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</si>
  <si>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</si>
  <si>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</si>
  <si>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</si>
  <si>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Единый сельскохозяйственный налог (за налоговые периоды, истекшие до 1 января 2011 года)</t>
  </si>
  <si>
    <t>182 10503020010000110</t>
  </si>
  <si>
    <t>Единый сельскохозяйственный налог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отмененному))</t>
  </si>
  <si>
    <t>182 10503020011000110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</si>
  <si>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</si>
  <si>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</si>
  <si>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</si>
  <si>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</si>
  <si>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</si>
  <si>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</si>
  <si>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</si>
  <si>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</si>
  <si>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</si>
  <si>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</si>
  <si>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</si>
  <si>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</si>
  <si>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</si>
  <si>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</si>
  <si>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</si>
  <si>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</si>
  <si>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</si>
  <si>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</si>
  <si>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</si>
  <si>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</si>
  <si>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</si>
  <si>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</si>
  <si>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</si>
  <si>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</si>
  <si>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</si>
  <si>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</si>
  <si>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</si>
  <si>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</si>
  <si>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</si>
  <si>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</si>
  <si>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</si>
  <si>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</si>
  <si>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</si>
  <si>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</si>
  <si>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</si>
  <si>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</si>
  <si>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</si>
  <si>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</si>
  <si>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</si>
  <si>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</si>
  <si>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</si>
  <si>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</si>
  <si>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</si>
  <si>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ШТРАФЫ, САНКЦИИ, ВОЗМЕЩЕНИЕ УЩЕРБА</t>
  </si>
  <si>
    <t>000 11600000000000000</t>
  </si>
  <si>
    <t>Доходы от возмещения ущерба при возникновении страховых случаев</t>
  </si>
  <si>
    <t>951 11623000000000140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</si>
  <si>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поселений</t>
  </si>
  <si>
    <t>951 11623050130000140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</si>
  <si>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</si>
  <si>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951 11623051100000140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</si>
  <si>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</si>
  <si>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</si>
  <si>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</si>
  <si>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</si>
  <si>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802 11651040020000140</t>
  </si>
  <si>
    <t>857 11651040020000140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</si>
  <si>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</si>
  <si>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</si>
  <si>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</si>
  <si>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</si>
  <si>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</si>
  <si>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</si>
  <si>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</si>
  <si>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</si>
  <si>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</si>
  <si>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</si>
  <si>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</si>
  <si>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</si>
  <si>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</si>
  <si>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</si>
  <si>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</si>
  <si>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</si>
  <si>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</si>
  <si>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</si>
  <si>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</si>
  <si>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</si>
  <si>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</si>
  <si>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</si>
  <si>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</si>
  <si>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</si>
  <si>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</si>
  <si>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</si>
  <si>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</si>
  <si>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951 20805000100000180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</si>
  <si>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</si>
  <si>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</si>
  <si>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</si>
  <si>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951 21800000000000151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</si>
  <si>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</si>
  <si>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951 21800000100000151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</si>
  <si>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</si>
  <si>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</si>
  <si>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</si>
  <si>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</si>
  <si>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</si>
  <si>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</si>
  <si>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</si>
  <si>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</si>
  <si>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</si>
  <si>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</si>
  <si>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</si>
  <si>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</si>
  <si>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</si>
  <si>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</si>
  <si>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</si>
  <si>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</si>
  <si>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</si>
  <si>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</si>
  <si>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</si>
  <si>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</si>
  <si>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</si>
  <si>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</si>
  <si>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</si>
  <si>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</si>
  <si>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</si>
  <si>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</si>
  <si>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</si>
  <si>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</si>
  <si>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</si>
  <si>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</si>
  <si>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</si>
  <si>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</si>
  <si>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</si>
  <si>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</si>
  <si>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</si>
  <si>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</si>
  <si>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</si>
  <si>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</si>
  <si>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</si>
  <si>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</si>
  <si>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</si>
  <si>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</si>
  <si>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</si>
  <si>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</si>
  <si>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</si>
  <si>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</si>
  <si>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</si>
  <si>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</si>
  <si>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</si>
  <si>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</si>
  <si>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</si>
  <si>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</si>
  <si>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</si>
  <si>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</si>
  <si>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</si>
  <si>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</si>
  <si>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</si>
  <si>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</si>
  <si>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</si>
  <si>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</si>
  <si>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</si>
  <si>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</si>
  <si>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</si>
  <si>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</si>
  <si>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</si>
  <si>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</si>
  <si>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</si>
  <si>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</si>
  <si>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</si>
  <si>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</si>
  <si>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</si>
  <si>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</si>
  <si>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</si>
  <si>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</si>
  <si>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</si>
  <si>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</si>
  <si>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</si>
  <si>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</si>
  <si>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</si>
  <si>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</si>
  <si>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</si>
  <si>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</si>
  <si>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</si>
  <si>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</si>
  <si>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</si>
  <si>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</si>
  <si>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</si>
  <si>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</si>
  <si>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</si>
  <si>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</si>
  <si>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</si>
  <si>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</si>
  <si>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</si>
  <si>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</si>
  <si>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</si>
  <si>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</si>
  <si>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</si>
  <si>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</si>
  <si>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</si>
  <si>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</si>
  <si>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</si>
  <si>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</si>
  <si>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</si>
  <si>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</si>
  <si>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</si>
  <si>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</si>
  <si>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</si>
  <si>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</si>
  <si>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</si>
  <si>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</si>
  <si>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</si>
  <si>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</si>
  <si>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</si>
  <si>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</si>
  <si>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</si>
  <si>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</si>
  <si>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</si>
  <si>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</si>
  <si>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</si>
  <si>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</si>
  <si>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</si>
  <si>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</si>
  <si>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</si>
  <si>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</si>
  <si>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</si>
  <si>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</si>
  <si>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</si>
  <si>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</si>
  <si>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</si>
  <si>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</si>
  <si>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</si>
  <si>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</si>
  <si>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</si>
  <si>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</si>
  <si>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</si>
  <si>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</si>
  <si>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</si>
  <si>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</si>
  <si>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</si>
  <si>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</si>
  <si>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</si>
  <si>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</si>
  <si>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</si>
  <si>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</si>
  <si>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</si>
  <si>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</si>
  <si>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</si>
  <si>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</si>
  <si>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</si>
  <si>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</si>
  <si>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</si>
  <si>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</si>
  <si>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</si>
  <si>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</si>
  <si>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</si>
  <si>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</si>
  <si>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</si>
  <si>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</si>
  <si>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</si>
  <si>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</si>
  <si>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</si>
  <si>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</si>
  <si>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</si>
  <si>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</si>
  <si>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</si>
  <si>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</si>
  <si>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</si>
  <si>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</si>
  <si>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</si>
  <si>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</si>
  <si>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</si>
  <si>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</si>
  <si>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</si>
  <si>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</si>
  <si>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</si>
  <si>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</si>
  <si>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</si>
  <si>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</si>
  <si>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</si>
  <si>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</si>
  <si>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</si>
  <si>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</si>
  <si>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</si>
  <si>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</si>
  <si>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</si>
  <si>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</si>
  <si>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</si>
  <si>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</si>
  <si>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</si>
  <si>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</si>
  <si>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</si>
  <si>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</si>
  <si>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</si>
  <si>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</si>
  <si>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</si>
  <si>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</si>
  <si>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</si>
  <si>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</si>
  <si>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</si>
  <si>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</si>
  <si>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</si>
  <si>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</si>
  <si>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</si>
  <si>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</si>
  <si>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</si>
  <si>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058037-07</t>
  </si>
  <si>
    <t>Доходы/PERIOD</t>
  </si>
  <si>
    <r>
      <t xml:space="preserve">Руководитель     __________________                           </t>
    </r>
    <r>
      <rPr>
        <u/>
        <sz val="8"/>
        <rFont val="Arial"/>
        <family val="2"/>
        <charset val="204"/>
      </rPr>
      <t xml:space="preserve"> Г.В. Бадаев</t>
    </r>
  </si>
  <si>
    <t xml:space="preserve">                                     (подпись)                               (расшифровка подписи)</t>
  </si>
  <si>
    <r>
      <t>Руководитель финансово -               __________________            Л</t>
    </r>
    <r>
      <rPr>
        <u/>
        <sz val="8"/>
        <rFont val="Arial"/>
        <family val="2"/>
        <charset val="204"/>
      </rPr>
      <t>.В. Лаврухина</t>
    </r>
  </si>
  <si>
    <t>экономической службы                              (подпись)             (расшифровка подписи)</t>
  </si>
  <si>
    <t>Главный бухгалтер ________________       Н.П. Горшколепова</t>
  </si>
  <si>
    <t xml:space="preserve">                                       (подпись)                (расшифровка подписи)</t>
  </si>
  <si>
    <t>01 сентября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</si>
</sst>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9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left" wrapText="1"/>
    </xf>
    <xf numFmtId="49" fontId="2" fillId="0" borderId="21" xfId="0" applyNumberFormat="1" applyFont="1" applyBorder="1" applyAlignment="1" applyProtection="1">
      <alignment horizontal="center" wrapText="1"/>
    </xf>
    <xf numFmtId="4" fontId="2" fillId="0" borderId="22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" fontId="4" fillId="0" borderId="15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4" fontId="2" fillId="0" borderId="32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3" xfId="0" applyNumberFormat="1" applyFont="1" applyBorder="1" applyAlignment="1" applyProtection="1">
      <alignment horizontal="left" wrapText="1"/>
    </xf>
    <xf numFmtId="49" fontId="4" fillId="0" borderId="21" xfId="0" applyNumberFormat="1" applyFont="1" applyBorder="1" applyAlignment="1" applyProtection="1">
      <alignment horizontal="center" wrapText="1"/>
    </xf>
    <xf numFmtId="49" fontId="4" fillId="0" borderId="22" xfId="0" applyNumberFormat="1" applyFont="1" applyBorder="1" applyAlignment="1" applyProtection="1">
      <alignment horizontal="center" wrapText="1"/>
    </xf>
    <xf numFmtId="4" fontId="4" fillId="0" borderId="22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0" fontId="2" fillId="0" borderId="34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2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/>
    </xf>
    <xf numFmtId="165" fontId="2" fillId="0" borderId="22" xfId="0" applyNumberFormat="1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vertical="center"/>
    </xf>
    <xf numFmtId="49" fontId="4" fillId="0" borderId="22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/>
    </xf>
    <xf numFmtId="0" fontId="2" fillId="0" borderId="22" xfId="0" applyFont="1" applyBorder="1" applyAlignment="1" applyProtection="1"/>
    <xf numFmtId="0" fontId="3" fillId="0" borderId="22" xfId="0" applyFont="1" applyBorder="1" applyAlignment="1" applyProtection="1"/>
    <xf numFmtId="0" fontId="3" fillId="0" borderId="22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6" fillId="0" borderId="0" xfId="1" applyFont="1" applyBorder="1" applyAlignment="1">
      <alignment horizontal="left" wrapText="1"/>
    </xf>
    <xf numFmtId="0" fontId="7" fillId="0" borderId="0" xfId="0" applyFont="1"/>
    <xf numFmtId="0" fontId="6" fillId="0" borderId="0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showGridLines="0" tabSelected="1" workbookViewId="0">
      <selection activeCell="H26" sqref="H26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74"/>
      <c r="B1" s="74"/>
      <c r="C1" s="74"/>
      <c r="D1" s="74"/>
      <c r="E1" s="2"/>
      <c r="F1" s="2"/>
    </row>
    <row r="2" spans="1:6" ht="16.899999999999999" customHeight="1" x14ac:dyDescent="0.25">
      <c r="A2" s="74" t="s">
        <v>0</v>
      </c>
      <c r="B2" s="74"/>
      <c r="C2" s="74"/>
      <c r="D2" s="7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75" t="s">
        <v>12</v>
      </c>
      <c r="B4" s="75"/>
      <c r="C4" s="75"/>
      <c r="D4" s="75"/>
      <c r="E4" s="3" t="s">
        <v>4</v>
      </c>
      <c r="F4" s="9" t="s">
        <v>13</v>
      </c>
    </row>
    <row r="5" spans="1:6" x14ac:dyDescent="0.2">
      <c r="A5" s="10"/>
      <c r="B5" s="10"/>
      <c r="C5" s="10"/>
      <c r="D5" s="10"/>
      <c r="E5" s="3" t="s">
        <v>5</v>
      </c>
      <c r="F5" s="11" t="s">
        <v>18</v>
      </c>
    </row>
    <row r="6" spans="1:6" x14ac:dyDescent="0.2">
      <c r="A6" s="12" t="s">
        <v>6</v>
      </c>
      <c r="B6" s="76" t="s">
        <v>14</v>
      </c>
      <c r="C6" s="77"/>
      <c r="D6" s="77"/>
      <c r="E6" s="3" t="s">
        <v>7</v>
      </c>
      <c r="F6" s="11" t="s">
        <v>19</v>
      </c>
    </row>
    <row r="7" spans="1:6" x14ac:dyDescent="0.2">
      <c r="A7" s="12" t="s">
        <v>8</v>
      </c>
      <c r="B7" s="78" t="s">
        <v>15</v>
      </c>
      <c r="C7" s="78"/>
      <c r="D7" s="78"/>
      <c r="E7" s="3" t="s">
        <v>9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10</v>
      </c>
      <c r="F9" s="17" t="s">
        <v>11</v>
      </c>
    </row>
    <row r="10" spans="1:6" ht="20.25" customHeight="1" x14ac:dyDescent="0.25">
      <c r="A10" s="74" t="s">
        <v>21</v>
      </c>
      <c r="B10" s="74"/>
      <c r="C10" s="74"/>
      <c r="D10" s="74"/>
      <c r="E10" s="1"/>
      <c r="F10" s="18"/>
    </row>
    <row r="11" spans="1:6" ht="4.1500000000000004" customHeight="1" x14ac:dyDescent="0.2">
      <c r="A11" s="79" t="s">
        <v>22</v>
      </c>
      <c r="B11" s="79" t="s">
        <v>23</v>
      </c>
      <c r="C11" s="79" t="s">
        <v>24</v>
      </c>
      <c r="D11" s="80" t="s">
        <v>25</v>
      </c>
      <c r="E11" s="80" t="s">
        <v>26</v>
      </c>
      <c r="F11" s="80" t="s">
        <v>27</v>
      </c>
    </row>
    <row r="12" spans="1:6" ht="3.6" customHeight="1" x14ac:dyDescent="0.2">
      <c r="A12" s="79"/>
      <c r="B12" s="79"/>
      <c r="C12" s="79"/>
      <c r="D12" s="80"/>
      <c r="E12" s="80"/>
      <c r="F12" s="80"/>
    </row>
    <row r="13" spans="1:6" ht="3" customHeight="1" x14ac:dyDescent="0.2">
      <c r="A13" s="79"/>
      <c r="B13" s="79"/>
      <c r="C13" s="79"/>
      <c r="D13" s="80"/>
      <c r="E13" s="80"/>
      <c r="F13" s="80"/>
    </row>
    <row r="14" spans="1:6" ht="3" customHeight="1" x14ac:dyDescent="0.2">
      <c r="A14" s="79"/>
      <c r="B14" s="79"/>
      <c r="C14" s="79"/>
      <c r="D14" s="80"/>
      <c r="E14" s="80"/>
      <c r="F14" s="80"/>
    </row>
    <row r="15" spans="1:6" ht="3" customHeight="1" x14ac:dyDescent="0.2">
      <c r="A15" s="79"/>
      <c r="B15" s="79"/>
      <c r="C15" s="79"/>
      <c r="D15" s="80"/>
      <c r="E15" s="80"/>
      <c r="F15" s="80"/>
    </row>
    <row r="16" spans="1:6" ht="3" customHeight="1" x14ac:dyDescent="0.2">
      <c r="A16" s="79"/>
      <c r="B16" s="79"/>
      <c r="C16" s="79"/>
      <c r="D16" s="80"/>
      <c r="E16" s="80"/>
      <c r="F16" s="80"/>
    </row>
    <row r="17" spans="1:6" ht="23.45" customHeight="1" x14ac:dyDescent="0.2">
      <c r="A17" s="79"/>
      <c r="B17" s="79"/>
      <c r="C17" s="79"/>
      <c r="D17" s="80"/>
      <c r="E17" s="80"/>
      <c r="F17" s="80"/>
    </row>
    <row r="18" spans="1:6" ht="12.6" customHeight="1" x14ac:dyDescent="0.2">
      <c r="A18" s="53">
        <v>1</v>
      </c>
      <c r="B18" s="53">
        <v>2</v>
      </c>
      <c r="C18" s="53">
        <v>3</v>
      </c>
      <c r="D18" s="54" t="s">
        <v>28</v>
      </c>
      <c r="E18" s="54" t="s">
        <v>29</v>
      </c>
      <c r="F18" s="54" t="s">
        <v>30</v>
      </c>
    </row>
    <row r="19" spans="1:6" x14ac:dyDescent="0.2">
      <c r="A19" s="55" t="s">
        <v>31</v>
      </c>
      <c r="B19" s="46" t="s">
        <v>32</v>
      </c>
      <c r="C19" s="56" t="s">
        <v>33</v>
      </c>
      <c r="D19" s="26">
        <v>11476270</v>
      </c>
      <c r="E19" s="26">
        <v>6719110.29</v>
      </c>
      <c r="F19" s="26">
        <f>IF(OR(D19="-",IF(E19="-",0,E19)&gt;=IF(D19="-",0,D19)),"-",IF(D19="-",0,D19)-IF(E19="-",0,E19))</f>
        <v>4757159.71</v>
      </c>
    </row>
    <row r="20" spans="1:6" x14ac:dyDescent="0.2">
      <c r="A20" s="55" t="s">
        <v>34</v>
      </c>
      <c r="B20" s="46"/>
      <c r="C20" s="56"/>
      <c r="D20" s="26"/>
      <c r="E20" s="26"/>
      <c r="F20" s="26"/>
    </row>
    <row r="21" spans="1:6" x14ac:dyDescent="0.2">
      <c r="A21" s="55" t="s">
        <v>35</v>
      </c>
      <c r="B21" s="46" t="s">
        <v>32</v>
      </c>
      <c r="C21" s="56" t="s">
        <v>36</v>
      </c>
      <c r="D21" s="26">
        <v>9915600</v>
      </c>
      <c r="E21" s="26">
        <v>5293964.46</v>
      </c>
      <c r="F21" s="26">
        <f t="shared" ref="F21:F52" si="0">IF(OR(D21="-",IF(E21="-",0,E21)&gt;=IF(D21="-",0,D21)),"-",IF(D21="-",0,D21)-IF(E21="-",0,E21))</f>
        <v>4621635.54</v>
      </c>
    </row>
    <row r="22" spans="1:6" x14ac:dyDescent="0.2">
      <c r="A22" s="55" t="s">
        <v>37</v>
      </c>
      <c r="B22" s="46" t="s">
        <v>32</v>
      </c>
      <c r="C22" s="56" t="s">
        <v>38</v>
      </c>
      <c r="D22" s="26">
        <v>1418600</v>
      </c>
      <c r="E22" s="26">
        <v>1087161.52</v>
      </c>
      <c r="F22" s="26">
        <f t="shared" si="0"/>
        <v>331438.48</v>
      </c>
    </row>
    <row r="23" spans="1:6" x14ac:dyDescent="0.2">
      <c r="A23" s="55" t="s">
        <v>39</v>
      </c>
      <c r="B23" s="46" t="s">
        <v>32</v>
      </c>
      <c r="C23" s="56" t="s">
        <v>40</v>
      </c>
      <c r="D23" s="26">
        <v>1418600</v>
      </c>
      <c r="E23" s="26">
        <v>1087161.52</v>
      </c>
      <c r="F23" s="26">
        <f t="shared" si="0"/>
        <v>331438.48</v>
      </c>
    </row>
    <row r="24" spans="1:6" ht="67.5" x14ac:dyDescent="0.2">
      <c r="A24" s="55" t="s">
        <v>41</v>
      </c>
      <c r="B24" s="46" t="s">
        <v>32</v>
      </c>
      <c r="C24" s="56" t="s">
        <v>42</v>
      </c>
      <c r="D24" s="26">
        <v>1373600</v>
      </c>
      <c r="E24" s="26">
        <v>1085879.8799999999</v>
      </c>
      <c r="F24" s="26">
        <f t="shared" si="0"/>
        <v>287720.12000000011</v>
      </c>
    </row>
    <row r="25" spans="1:6" ht="90" x14ac:dyDescent="0.2">
      <c r="A25" s="57" t="s">
        <v>43</v>
      </c>
      <c r="B25" s="46" t="s">
        <v>32</v>
      </c>
      <c r="C25" s="56" t="s">
        <v>44</v>
      </c>
      <c r="D25" s="26">
        <v>1373600</v>
      </c>
      <c r="E25" s="26">
        <v>1083189.98</v>
      </c>
      <c r="F25" s="26">
        <f t="shared" si="0"/>
        <v>290410.02</v>
      </c>
    </row>
    <row r="26" spans="1:6" ht="67.5" x14ac:dyDescent="0.2">
      <c r="A26" s="57" t="s">
        <v>45</v>
      </c>
      <c r="B26" s="46" t="s">
        <v>32</v>
      </c>
      <c r="C26" s="56" t="s">
        <v>46</v>
      </c>
      <c r="D26" s="26" t="s">
        <v>47</v>
      </c>
      <c r="E26" s="26">
        <v>159.84</v>
      </c>
      <c r="F26" s="26" t="str">
        <f t="shared" si="0"/>
        <v>-</v>
      </c>
    </row>
    <row r="27" spans="1:6" ht="90" x14ac:dyDescent="0.2">
      <c r="A27" s="57" t="s">
        <v>48</v>
      </c>
      <c r="B27" s="46" t="s">
        <v>32</v>
      </c>
      <c r="C27" s="56" t="s">
        <v>49</v>
      </c>
      <c r="D27" s="26" t="s">
        <v>47</v>
      </c>
      <c r="E27" s="26">
        <v>2530.06</v>
      </c>
      <c r="F27" s="26" t="str">
        <f t="shared" si="0"/>
        <v>-</v>
      </c>
    </row>
    <row r="28" spans="1:6" ht="90" customHeight="1" x14ac:dyDescent="0.2">
      <c r="A28" s="57" t="s">
        <v>50</v>
      </c>
      <c r="B28" s="46" t="s">
        <v>32</v>
      </c>
      <c r="C28" s="56" t="s">
        <v>51</v>
      </c>
      <c r="D28" s="26">
        <v>45000</v>
      </c>
      <c r="E28" s="26">
        <v>-285.94</v>
      </c>
      <c r="F28" s="26">
        <f t="shared" si="0"/>
        <v>45285.94</v>
      </c>
    </row>
    <row r="29" spans="1:6" ht="123.75" x14ac:dyDescent="0.2">
      <c r="A29" s="57" t="s">
        <v>52</v>
      </c>
      <c r="B29" s="46" t="s">
        <v>32</v>
      </c>
      <c r="C29" s="56" t="s">
        <v>53</v>
      </c>
      <c r="D29" s="26">
        <v>45000</v>
      </c>
      <c r="E29" s="26">
        <v>-405.6</v>
      </c>
      <c r="F29" s="26">
        <f t="shared" si="0"/>
        <v>45405.599999999999</v>
      </c>
    </row>
    <row r="30" spans="1:6" ht="112.5" x14ac:dyDescent="0.2">
      <c r="A30" s="57" t="s">
        <v>54</v>
      </c>
      <c r="B30" s="46" t="s">
        <v>32</v>
      </c>
      <c r="C30" s="56" t="s">
        <v>55</v>
      </c>
      <c r="D30" s="26" t="s">
        <v>47</v>
      </c>
      <c r="E30" s="26">
        <v>-0.34</v>
      </c>
      <c r="F30" s="26" t="str">
        <f t="shared" si="0"/>
        <v>-</v>
      </c>
    </row>
    <row r="31" spans="1:6" ht="123.75" x14ac:dyDescent="0.2">
      <c r="A31" s="57" t="s">
        <v>56</v>
      </c>
      <c r="B31" s="46" t="s">
        <v>32</v>
      </c>
      <c r="C31" s="56" t="s">
        <v>57</v>
      </c>
      <c r="D31" s="26" t="s">
        <v>47</v>
      </c>
      <c r="E31" s="26">
        <v>120</v>
      </c>
      <c r="F31" s="26" t="str">
        <f t="shared" si="0"/>
        <v>-</v>
      </c>
    </row>
    <row r="32" spans="1:6" ht="33.75" x14ac:dyDescent="0.2">
      <c r="A32" s="55" t="s">
        <v>58</v>
      </c>
      <c r="B32" s="46" t="s">
        <v>32</v>
      </c>
      <c r="C32" s="56" t="s">
        <v>59</v>
      </c>
      <c r="D32" s="26" t="s">
        <v>47</v>
      </c>
      <c r="E32" s="26">
        <v>1567.58</v>
      </c>
      <c r="F32" s="26" t="str">
        <f t="shared" si="0"/>
        <v>-</v>
      </c>
    </row>
    <row r="33" spans="1:6" ht="67.5" x14ac:dyDescent="0.2">
      <c r="A33" s="55" t="s">
        <v>60</v>
      </c>
      <c r="B33" s="46" t="s">
        <v>32</v>
      </c>
      <c r="C33" s="56" t="s">
        <v>61</v>
      </c>
      <c r="D33" s="26" t="s">
        <v>47</v>
      </c>
      <c r="E33" s="26">
        <v>1401.48</v>
      </c>
      <c r="F33" s="26" t="str">
        <f t="shared" si="0"/>
        <v>-</v>
      </c>
    </row>
    <row r="34" spans="1:6" ht="45" x14ac:dyDescent="0.2">
      <c r="A34" s="55" t="s">
        <v>62</v>
      </c>
      <c r="B34" s="46" t="s">
        <v>32</v>
      </c>
      <c r="C34" s="56" t="s">
        <v>63</v>
      </c>
      <c r="D34" s="26" t="s">
        <v>47</v>
      </c>
      <c r="E34" s="26">
        <v>100.71</v>
      </c>
      <c r="F34" s="26" t="str">
        <f t="shared" si="0"/>
        <v>-</v>
      </c>
    </row>
    <row r="35" spans="1:6" ht="67.5" x14ac:dyDescent="0.2">
      <c r="A35" s="55" t="s">
        <v>64</v>
      </c>
      <c r="B35" s="46" t="s">
        <v>32</v>
      </c>
      <c r="C35" s="56" t="s">
        <v>65</v>
      </c>
      <c r="D35" s="26" t="s">
        <v>47</v>
      </c>
      <c r="E35" s="26">
        <v>65.39</v>
      </c>
      <c r="F35" s="26" t="str">
        <f t="shared" si="0"/>
        <v>-</v>
      </c>
    </row>
    <row r="36" spans="1:6" x14ac:dyDescent="0.2">
      <c r="A36" s="55" t="s">
        <v>66</v>
      </c>
      <c r="B36" s="46" t="s">
        <v>32</v>
      </c>
      <c r="C36" s="56" t="s">
        <v>67</v>
      </c>
      <c r="D36" s="26">
        <v>1125600</v>
      </c>
      <c r="E36" s="26">
        <v>2079549.91</v>
      </c>
      <c r="F36" s="26" t="str">
        <f t="shared" si="0"/>
        <v>-</v>
      </c>
    </row>
    <row r="37" spans="1:6" x14ac:dyDescent="0.2">
      <c r="A37" s="55" t="s">
        <v>68</v>
      </c>
      <c r="B37" s="46" t="s">
        <v>32</v>
      </c>
      <c r="C37" s="56" t="s">
        <v>69</v>
      </c>
      <c r="D37" s="26">
        <v>1125600</v>
      </c>
      <c r="E37" s="26">
        <v>2079549.91</v>
      </c>
      <c r="F37" s="26" t="str">
        <f t="shared" si="0"/>
        <v>-</v>
      </c>
    </row>
    <row r="38" spans="1:6" x14ac:dyDescent="0.2">
      <c r="A38" s="55" t="s">
        <v>68</v>
      </c>
      <c r="B38" s="46" t="s">
        <v>32</v>
      </c>
      <c r="C38" s="56" t="s">
        <v>70</v>
      </c>
      <c r="D38" s="26">
        <v>1125600</v>
      </c>
      <c r="E38" s="26">
        <v>2078915.41</v>
      </c>
      <c r="F38" s="26" t="str">
        <f t="shared" si="0"/>
        <v>-</v>
      </c>
    </row>
    <row r="39" spans="1:6" ht="45" x14ac:dyDescent="0.2">
      <c r="A39" s="55" t="s">
        <v>71</v>
      </c>
      <c r="B39" s="46" t="s">
        <v>32</v>
      </c>
      <c r="C39" s="56" t="s">
        <v>72</v>
      </c>
      <c r="D39" s="26">
        <v>1125600</v>
      </c>
      <c r="E39" s="26">
        <v>1892309.53</v>
      </c>
      <c r="F39" s="26" t="str">
        <f t="shared" si="0"/>
        <v>-</v>
      </c>
    </row>
    <row r="40" spans="1:6" ht="22.5" x14ac:dyDescent="0.2">
      <c r="A40" s="55" t="s">
        <v>73</v>
      </c>
      <c r="B40" s="46" t="s">
        <v>32</v>
      </c>
      <c r="C40" s="56" t="s">
        <v>74</v>
      </c>
      <c r="D40" s="26" t="s">
        <v>47</v>
      </c>
      <c r="E40" s="26">
        <v>185579.72</v>
      </c>
      <c r="F40" s="26" t="str">
        <f t="shared" si="0"/>
        <v>-</v>
      </c>
    </row>
    <row r="41" spans="1:6" ht="33.75" x14ac:dyDescent="0.2">
      <c r="A41" s="55" t="s">
        <v>75</v>
      </c>
      <c r="B41" s="46" t="s">
        <v>32</v>
      </c>
      <c r="C41" s="56" t="s">
        <v>76</v>
      </c>
      <c r="D41" s="26" t="s">
        <v>47</v>
      </c>
      <c r="E41" s="26">
        <v>1026.1600000000001</v>
      </c>
      <c r="F41" s="26" t="str">
        <f t="shared" si="0"/>
        <v>-</v>
      </c>
    </row>
    <row r="42" spans="1:6" ht="22.5" x14ac:dyDescent="0.2">
      <c r="A42" s="55" t="s">
        <v>77</v>
      </c>
      <c r="B42" s="46" t="s">
        <v>32</v>
      </c>
      <c r="C42" s="56" t="s">
        <v>78</v>
      </c>
      <c r="D42" s="26" t="s">
        <v>47</v>
      </c>
      <c r="E42" s="26">
        <v>634.5</v>
      </c>
      <c r="F42" s="26" t="str">
        <f t="shared" si="0"/>
        <v>-</v>
      </c>
    </row>
    <row r="43" spans="1:6" ht="56.25" x14ac:dyDescent="0.2">
      <c r="A43" s="55" t="s">
        <v>79</v>
      </c>
      <c r="B43" s="46" t="s">
        <v>32</v>
      </c>
      <c r="C43" s="56" t="s">
        <v>80</v>
      </c>
      <c r="D43" s="26" t="s">
        <v>47</v>
      </c>
      <c r="E43" s="26">
        <v>634.5</v>
      </c>
      <c r="F43" s="26" t="str">
        <f t="shared" si="0"/>
        <v>-</v>
      </c>
    </row>
    <row r="44" spans="1:6" x14ac:dyDescent="0.2">
      <c r="A44" s="55" t="s">
        <v>81</v>
      </c>
      <c r="B44" s="46" t="s">
        <v>32</v>
      </c>
      <c r="C44" s="56" t="s">
        <v>82</v>
      </c>
      <c r="D44" s="26">
        <v>5464300</v>
      </c>
      <c r="E44" s="26">
        <v>933937.74</v>
      </c>
      <c r="F44" s="26">
        <f t="shared" si="0"/>
        <v>4530362.26</v>
      </c>
    </row>
    <row r="45" spans="1:6" x14ac:dyDescent="0.2">
      <c r="A45" s="55" t="s">
        <v>83</v>
      </c>
      <c r="B45" s="46" t="s">
        <v>32</v>
      </c>
      <c r="C45" s="56" t="s">
        <v>84</v>
      </c>
      <c r="D45" s="26">
        <v>203900</v>
      </c>
      <c r="E45" s="26">
        <v>-41135.19</v>
      </c>
      <c r="F45" s="26">
        <f t="shared" si="0"/>
        <v>245035.19</v>
      </c>
    </row>
    <row r="46" spans="1:6" ht="33.75" x14ac:dyDescent="0.2">
      <c r="A46" s="55" t="s">
        <v>85</v>
      </c>
      <c r="B46" s="46" t="s">
        <v>32</v>
      </c>
      <c r="C46" s="56" t="s">
        <v>86</v>
      </c>
      <c r="D46" s="26">
        <v>203900</v>
      </c>
      <c r="E46" s="26">
        <v>-41135.19</v>
      </c>
      <c r="F46" s="26">
        <f t="shared" si="0"/>
        <v>245035.19</v>
      </c>
    </row>
    <row r="47" spans="1:6" ht="67.5" x14ac:dyDescent="0.2">
      <c r="A47" s="55" t="s">
        <v>87</v>
      </c>
      <c r="B47" s="46" t="s">
        <v>32</v>
      </c>
      <c r="C47" s="56" t="s">
        <v>88</v>
      </c>
      <c r="D47" s="26">
        <v>203900</v>
      </c>
      <c r="E47" s="26">
        <v>-45651.13</v>
      </c>
      <c r="F47" s="26">
        <f t="shared" si="0"/>
        <v>249551.13</v>
      </c>
    </row>
    <row r="48" spans="1:6" ht="45" x14ac:dyDescent="0.2">
      <c r="A48" s="55" t="s">
        <v>89</v>
      </c>
      <c r="B48" s="46" t="s">
        <v>32</v>
      </c>
      <c r="C48" s="56" t="s">
        <v>90</v>
      </c>
      <c r="D48" s="26" t="s">
        <v>47</v>
      </c>
      <c r="E48" s="26">
        <v>4515.9399999999996</v>
      </c>
      <c r="F48" s="26" t="str">
        <f t="shared" si="0"/>
        <v>-</v>
      </c>
    </row>
    <row r="49" spans="1:6" x14ac:dyDescent="0.2">
      <c r="A49" s="55" t="s">
        <v>91</v>
      </c>
      <c r="B49" s="46" t="s">
        <v>32</v>
      </c>
      <c r="C49" s="56" t="s">
        <v>92</v>
      </c>
      <c r="D49" s="26">
        <v>5260400</v>
      </c>
      <c r="E49" s="26">
        <v>975072.93</v>
      </c>
      <c r="F49" s="26">
        <f t="shared" si="0"/>
        <v>4285327.07</v>
      </c>
    </row>
    <row r="50" spans="1:6" x14ac:dyDescent="0.2">
      <c r="A50" s="55" t="s">
        <v>93</v>
      </c>
      <c r="B50" s="46" t="s">
        <v>32</v>
      </c>
      <c r="C50" s="56" t="s">
        <v>94</v>
      </c>
      <c r="D50" s="26">
        <v>677500</v>
      </c>
      <c r="E50" s="26">
        <v>853541.67</v>
      </c>
      <c r="F50" s="26" t="str">
        <f t="shared" si="0"/>
        <v>-</v>
      </c>
    </row>
    <row r="51" spans="1:6" ht="33.75" x14ac:dyDescent="0.2">
      <c r="A51" s="55" t="s">
        <v>95</v>
      </c>
      <c r="B51" s="46" t="s">
        <v>32</v>
      </c>
      <c r="C51" s="56" t="s">
        <v>96</v>
      </c>
      <c r="D51" s="26">
        <v>677500</v>
      </c>
      <c r="E51" s="26">
        <v>853541.67</v>
      </c>
      <c r="F51" s="26" t="str">
        <f t="shared" si="0"/>
        <v>-</v>
      </c>
    </row>
    <row r="52" spans="1:6" x14ac:dyDescent="0.2">
      <c r="A52" s="55" t="s">
        <v>97</v>
      </c>
      <c r="B52" s="46" t="s">
        <v>32</v>
      </c>
      <c r="C52" s="56" t="s">
        <v>98</v>
      </c>
      <c r="D52" s="26">
        <v>4582900</v>
      </c>
      <c r="E52" s="26">
        <v>121531.26</v>
      </c>
      <c r="F52" s="26">
        <f t="shared" si="0"/>
        <v>4461368.74</v>
      </c>
    </row>
    <row r="53" spans="1:6" ht="33.75" x14ac:dyDescent="0.2">
      <c r="A53" s="55" t="s">
        <v>99</v>
      </c>
      <c r="B53" s="46" t="s">
        <v>32</v>
      </c>
      <c r="C53" s="56" t="s">
        <v>100</v>
      </c>
      <c r="D53" s="26">
        <v>4582900</v>
      </c>
      <c r="E53" s="26">
        <v>121531.26</v>
      </c>
      <c r="F53" s="26">
        <f t="shared" ref="F53:F84" si="1">IF(OR(D53="-",IF(E53="-",0,E53)&gt;=IF(D53="-",0,D53)),"-",IF(D53="-",0,D53)-IF(E53="-",0,E53))</f>
        <v>4461368.74</v>
      </c>
    </row>
    <row r="54" spans="1:6" x14ac:dyDescent="0.2">
      <c r="A54" s="55" t="s">
        <v>101</v>
      </c>
      <c r="B54" s="46" t="s">
        <v>32</v>
      </c>
      <c r="C54" s="56" t="s">
        <v>102</v>
      </c>
      <c r="D54" s="26">
        <v>32600</v>
      </c>
      <c r="E54" s="26">
        <v>12200</v>
      </c>
      <c r="F54" s="26">
        <f t="shared" si="1"/>
        <v>20400</v>
      </c>
    </row>
    <row r="55" spans="1:6" ht="34.5" customHeight="1" x14ac:dyDescent="0.2">
      <c r="A55" s="55" t="s">
        <v>103</v>
      </c>
      <c r="B55" s="46" t="s">
        <v>32</v>
      </c>
      <c r="C55" s="56" t="s">
        <v>104</v>
      </c>
      <c r="D55" s="26">
        <v>32600</v>
      </c>
      <c r="E55" s="26">
        <v>12200</v>
      </c>
      <c r="F55" s="26">
        <f t="shared" si="1"/>
        <v>20400</v>
      </c>
    </row>
    <row r="56" spans="1:6" ht="55.5" customHeight="1" x14ac:dyDescent="0.2">
      <c r="A56" s="55" t="s">
        <v>105</v>
      </c>
      <c r="B56" s="46" t="s">
        <v>32</v>
      </c>
      <c r="C56" s="56" t="s">
        <v>106</v>
      </c>
      <c r="D56" s="26">
        <v>32600</v>
      </c>
      <c r="E56" s="26">
        <v>12200</v>
      </c>
      <c r="F56" s="26">
        <f t="shared" si="1"/>
        <v>20400</v>
      </c>
    </row>
    <row r="57" spans="1:6" ht="53.25" customHeight="1" x14ac:dyDescent="0.2">
      <c r="A57" s="55" t="s">
        <v>105</v>
      </c>
      <c r="B57" s="46" t="s">
        <v>32</v>
      </c>
      <c r="C57" s="56" t="s">
        <v>107</v>
      </c>
      <c r="D57" s="26">
        <v>32600</v>
      </c>
      <c r="E57" s="26">
        <v>12200</v>
      </c>
      <c r="F57" s="26">
        <f t="shared" si="1"/>
        <v>20400</v>
      </c>
    </row>
    <row r="58" spans="1:6" ht="33.75" x14ac:dyDescent="0.2">
      <c r="A58" s="55" t="s">
        <v>108</v>
      </c>
      <c r="B58" s="46" t="s">
        <v>32</v>
      </c>
      <c r="C58" s="56" t="s">
        <v>109</v>
      </c>
      <c r="D58" s="26">
        <v>1874500</v>
      </c>
      <c r="E58" s="26">
        <v>1126115.29</v>
      </c>
      <c r="F58" s="26">
        <f t="shared" si="1"/>
        <v>748384.71</v>
      </c>
    </row>
    <row r="59" spans="1:6" ht="64.5" customHeight="1" x14ac:dyDescent="0.2">
      <c r="A59" s="57" t="s">
        <v>110</v>
      </c>
      <c r="B59" s="46" t="s">
        <v>32</v>
      </c>
      <c r="C59" s="56" t="s">
        <v>111</v>
      </c>
      <c r="D59" s="26">
        <v>1874500</v>
      </c>
      <c r="E59" s="26">
        <v>1126115.29</v>
      </c>
      <c r="F59" s="26">
        <f t="shared" si="1"/>
        <v>748384.71</v>
      </c>
    </row>
    <row r="60" spans="1:6" ht="67.5" x14ac:dyDescent="0.2">
      <c r="A60" s="57" t="s">
        <v>112</v>
      </c>
      <c r="B60" s="46" t="s">
        <v>32</v>
      </c>
      <c r="C60" s="56" t="s">
        <v>113</v>
      </c>
      <c r="D60" s="26">
        <v>1088400</v>
      </c>
      <c r="E60" s="26">
        <v>605245.87</v>
      </c>
      <c r="F60" s="26">
        <f t="shared" si="1"/>
        <v>483154.13</v>
      </c>
    </row>
    <row r="61" spans="1:6" ht="67.5" x14ac:dyDescent="0.2">
      <c r="A61" s="55" t="s">
        <v>114</v>
      </c>
      <c r="B61" s="46" t="s">
        <v>32</v>
      </c>
      <c r="C61" s="56" t="s">
        <v>115</v>
      </c>
      <c r="D61" s="26">
        <v>1088400</v>
      </c>
      <c r="E61" s="26">
        <v>605245.87</v>
      </c>
      <c r="F61" s="26">
        <f t="shared" si="1"/>
        <v>483154.13</v>
      </c>
    </row>
    <row r="62" spans="1:6" ht="67.5" x14ac:dyDescent="0.2">
      <c r="A62" s="57" t="s">
        <v>116</v>
      </c>
      <c r="B62" s="46" t="s">
        <v>32</v>
      </c>
      <c r="C62" s="56" t="s">
        <v>117</v>
      </c>
      <c r="D62" s="26">
        <v>104500</v>
      </c>
      <c r="E62" s="26">
        <v>66461.42</v>
      </c>
      <c r="F62" s="26">
        <f t="shared" si="1"/>
        <v>38038.58</v>
      </c>
    </row>
    <row r="63" spans="1:6" ht="56.25" x14ac:dyDescent="0.2">
      <c r="A63" s="55" t="s">
        <v>118</v>
      </c>
      <c r="B63" s="46" t="s">
        <v>32</v>
      </c>
      <c r="C63" s="56" t="s">
        <v>119</v>
      </c>
      <c r="D63" s="26">
        <v>104500</v>
      </c>
      <c r="E63" s="26">
        <v>66461.42</v>
      </c>
      <c r="F63" s="26">
        <f t="shared" si="1"/>
        <v>38038.58</v>
      </c>
    </row>
    <row r="64" spans="1:6" ht="33.75" x14ac:dyDescent="0.2">
      <c r="A64" s="55" t="s">
        <v>120</v>
      </c>
      <c r="B64" s="46" t="s">
        <v>32</v>
      </c>
      <c r="C64" s="56" t="s">
        <v>121</v>
      </c>
      <c r="D64" s="26">
        <v>681600</v>
      </c>
      <c r="E64" s="26">
        <v>454408</v>
      </c>
      <c r="F64" s="26">
        <f t="shared" si="1"/>
        <v>227192</v>
      </c>
    </row>
    <row r="65" spans="1:6" ht="33.75" x14ac:dyDescent="0.2">
      <c r="A65" s="55" t="s">
        <v>122</v>
      </c>
      <c r="B65" s="46" t="s">
        <v>32</v>
      </c>
      <c r="C65" s="56" t="s">
        <v>123</v>
      </c>
      <c r="D65" s="26">
        <v>681600</v>
      </c>
      <c r="E65" s="26">
        <v>454408</v>
      </c>
      <c r="F65" s="26">
        <f t="shared" si="1"/>
        <v>227192</v>
      </c>
    </row>
    <row r="66" spans="1:6" x14ac:dyDescent="0.2">
      <c r="A66" s="55" t="s">
        <v>124</v>
      </c>
      <c r="B66" s="46" t="s">
        <v>32</v>
      </c>
      <c r="C66" s="56" t="s">
        <v>125</v>
      </c>
      <c r="D66" s="26" t="s">
        <v>47</v>
      </c>
      <c r="E66" s="26">
        <v>55000</v>
      </c>
      <c r="F66" s="26" t="str">
        <f t="shared" si="1"/>
        <v>-</v>
      </c>
    </row>
    <row r="67" spans="1:6" ht="22.5" x14ac:dyDescent="0.2">
      <c r="A67" s="55" t="s">
        <v>126</v>
      </c>
      <c r="B67" s="46" t="s">
        <v>32</v>
      </c>
      <c r="C67" s="56" t="s">
        <v>127</v>
      </c>
      <c r="D67" s="26" t="s">
        <v>47</v>
      </c>
      <c r="E67" s="26">
        <v>23000</v>
      </c>
      <c r="F67" s="26" t="str">
        <f t="shared" si="1"/>
        <v>-</v>
      </c>
    </row>
    <row r="68" spans="1:6" ht="45" x14ac:dyDescent="0.2">
      <c r="A68" s="55" t="s">
        <v>128</v>
      </c>
      <c r="B68" s="46" t="s">
        <v>32</v>
      </c>
      <c r="C68" s="56" t="s">
        <v>129</v>
      </c>
      <c r="D68" s="26" t="s">
        <v>47</v>
      </c>
      <c r="E68" s="26">
        <v>23000</v>
      </c>
      <c r="F68" s="26" t="str">
        <f t="shared" si="1"/>
        <v>-</v>
      </c>
    </row>
    <row r="69" spans="1:6" ht="56.25" x14ac:dyDescent="0.2">
      <c r="A69" s="55" t="s">
        <v>130</v>
      </c>
      <c r="B69" s="46" t="s">
        <v>32</v>
      </c>
      <c r="C69" s="56" t="s">
        <v>131</v>
      </c>
      <c r="D69" s="26" t="s">
        <v>47</v>
      </c>
      <c r="E69" s="26">
        <v>23000</v>
      </c>
      <c r="F69" s="26" t="str">
        <f t="shared" si="1"/>
        <v>-</v>
      </c>
    </row>
    <row r="70" spans="1:6" ht="33.75" x14ac:dyDescent="0.2">
      <c r="A70" s="55" t="s">
        <v>132</v>
      </c>
      <c r="B70" s="46" t="s">
        <v>32</v>
      </c>
      <c r="C70" s="56" t="s">
        <v>133</v>
      </c>
      <c r="D70" s="26" t="s">
        <v>47</v>
      </c>
      <c r="E70" s="26">
        <v>32000</v>
      </c>
      <c r="F70" s="26" t="str">
        <f t="shared" si="1"/>
        <v>-</v>
      </c>
    </row>
    <row r="71" spans="1:6" ht="45" x14ac:dyDescent="0.2">
      <c r="A71" s="55" t="s">
        <v>134</v>
      </c>
      <c r="B71" s="46" t="s">
        <v>32</v>
      </c>
      <c r="C71" s="56" t="s">
        <v>135</v>
      </c>
      <c r="D71" s="26" t="s">
        <v>47</v>
      </c>
      <c r="E71" s="26">
        <v>32000</v>
      </c>
      <c r="F71" s="26" t="str">
        <f t="shared" si="1"/>
        <v>-</v>
      </c>
    </row>
    <row r="72" spans="1:6" ht="45" x14ac:dyDescent="0.2">
      <c r="A72" s="55" t="s">
        <v>134</v>
      </c>
      <c r="B72" s="46" t="s">
        <v>32</v>
      </c>
      <c r="C72" s="56" t="s">
        <v>136</v>
      </c>
      <c r="D72" s="26" t="s">
        <v>47</v>
      </c>
      <c r="E72" s="26">
        <v>2000</v>
      </c>
      <c r="F72" s="26" t="str">
        <f t="shared" si="1"/>
        <v>-</v>
      </c>
    </row>
    <row r="73" spans="1:6" ht="45" x14ac:dyDescent="0.2">
      <c r="A73" s="55" t="s">
        <v>134</v>
      </c>
      <c r="B73" s="46" t="s">
        <v>32</v>
      </c>
      <c r="C73" s="56" t="s">
        <v>137</v>
      </c>
      <c r="D73" s="26" t="s">
        <v>47</v>
      </c>
      <c r="E73" s="26">
        <v>30000</v>
      </c>
      <c r="F73" s="26" t="str">
        <f t="shared" si="1"/>
        <v>-</v>
      </c>
    </row>
    <row r="74" spans="1:6" x14ac:dyDescent="0.2">
      <c r="A74" s="55" t="s">
        <v>138</v>
      </c>
      <c r="B74" s="46" t="s">
        <v>32</v>
      </c>
      <c r="C74" s="56" t="s">
        <v>139</v>
      </c>
      <c r="D74" s="26">
        <v>1560670</v>
      </c>
      <c r="E74" s="26">
        <v>1425145.83</v>
      </c>
      <c r="F74" s="26">
        <f t="shared" si="1"/>
        <v>135524.16999999993</v>
      </c>
    </row>
    <row r="75" spans="1:6" ht="33.75" x14ac:dyDescent="0.2">
      <c r="A75" s="55" t="s">
        <v>140</v>
      </c>
      <c r="B75" s="46" t="s">
        <v>32</v>
      </c>
      <c r="C75" s="56" t="s">
        <v>141</v>
      </c>
      <c r="D75" s="26">
        <v>1560670</v>
      </c>
      <c r="E75" s="26">
        <v>1424971.37</v>
      </c>
      <c r="F75" s="26">
        <f t="shared" si="1"/>
        <v>135698.62999999989</v>
      </c>
    </row>
    <row r="76" spans="1:6" ht="22.5" x14ac:dyDescent="0.2">
      <c r="A76" s="55" t="s">
        <v>142</v>
      </c>
      <c r="B76" s="46" t="s">
        <v>32</v>
      </c>
      <c r="C76" s="56" t="s">
        <v>143</v>
      </c>
      <c r="D76" s="26">
        <v>173500</v>
      </c>
      <c r="E76" s="26">
        <v>130525</v>
      </c>
      <c r="F76" s="26">
        <f t="shared" si="1"/>
        <v>42975</v>
      </c>
    </row>
    <row r="77" spans="1:6" ht="33.75" x14ac:dyDescent="0.2">
      <c r="A77" s="55" t="s">
        <v>144</v>
      </c>
      <c r="B77" s="46" t="s">
        <v>32</v>
      </c>
      <c r="C77" s="56" t="s">
        <v>145</v>
      </c>
      <c r="D77" s="26">
        <v>200</v>
      </c>
      <c r="E77" s="26">
        <v>200</v>
      </c>
      <c r="F77" s="26" t="str">
        <f t="shared" si="1"/>
        <v>-</v>
      </c>
    </row>
    <row r="78" spans="1:6" ht="33.75" x14ac:dyDescent="0.2">
      <c r="A78" s="55" t="s">
        <v>146</v>
      </c>
      <c r="B78" s="46" t="s">
        <v>32</v>
      </c>
      <c r="C78" s="56" t="s">
        <v>147</v>
      </c>
      <c r="D78" s="26">
        <v>200</v>
      </c>
      <c r="E78" s="26">
        <v>200</v>
      </c>
      <c r="F78" s="26" t="str">
        <f t="shared" si="1"/>
        <v>-</v>
      </c>
    </row>
    <row r="79" spans="1:6" ht="33.75" x14ac:dyDescent="0.2">
      <c r="A79" s="55" t="s">
        <v>148</v>
      </c>
      <c r="B79" s="46" t="s">
        <v>32</v>
      </c>
      <c r="C79" s="56" t="s">
        <v>149</v>
      </c>
      <c r="D79" s="26">
        <v>173300</v>
      </c>
      <c r="E79" s="26">
        <v>130325</v>
      </c>
      <c r="F79" s="26">
        <f t="shared" si="1"/>
        <v>42975</v>
      </c>
    </row>
    <row r="80" spans="1:6" ht="33.75" x14ac:dyDescent="0.2">
      <c r="A80" s="55" t="s">
        <v>150</v>
      </c>
      <c r="B80" s="46" t="s">
        <v>32</v>
      </c>
      <c r="C80" s="56" t="s">
        <v>151</v>
      </c>
      <c r="D80" s="26">
        <v>173300</v>
      </c>
      <c r="E80" s="26">
        <v>130325</v>
      </c>
      <c r="F80" s="26">
        <f t="shared" si="1"/>
        <v>42975</v>
      </c>
    </row>
    <row r="81" spans="1:6" x14ac:dyDescent="0.2">
      <c r="A81" s="55" t="s">
        <v>152</v>
      </c>
      <c r="B81" s="46" t="s">
        <v>32</v>
      </c>
      <c r="C81" s="56" t="s">
        <v>153</v>
      </c>
      <c r="D81" s="26">
        <v>1387170</v>
      </c>
      <c r="E81" s="26">
        <v>1294446.3700000001</v>
      </c>
      <c r="F81" s="26">
        <f t="shared" si="1"/>
        <v>92723.629999999888</v>
      </c>
    </row>
    <row r="82" spans="1:6" ht="45" x14ac:dyDescent="0.2">
      <c r="A82" s="55" t="s">
        <v>154</v>
      </c>
      <c r="B82" s="46" t="s">
        <v>32</v>
      </c>
      <c r="C82" s="56" t="s">
        <v>155</v>
      </c>
      <c r="D82" s="26">
        <v>734770</v>
      </c>
      <c r="E82" s="26">
        <v>642046.37</v>
      </c>
      <c r="F82" s="26">
        <f t="shared" si="1"/>
        <v>92723.63</v>
      </c>
    </row>
    <row r="83" spans="1:6" ht="56.25" x14ac:dyDescent="0.2">
      <c r="A83" s="55" t="s">
        <v>156</v>
      </c>
      <c r="B83" s="46" t="s">
        <v>32</v>
      </c>
      <c r="C83" s="56" t="s">
        <v>157</v>
      </c>
      <c r="D83" s="26">
        <v>734770</v>
      </c>
      <c r="E83" s="26">
        <v>642046.37</v>
      </c>
      <c r="F83" s="26">
        <f t="shared" si="1"/>
        <v>92723.63</v>
      </c>
    </row>
    <row r="84" spans="1:6" ht="22.5" x14ac:dyDescent="0.2">
      <c r="A84" s="55" t="s">
        <v>158</v>
      </c>
      <c r="B84" s="46" t="s">
        <v>32</v>
      </c>
      <c r="C84" s="56" t="s">
        <v>159</v>
      </c>
      <c r="D84" s="26">
        <v>652400</v>
      </c>
      <c r="E84" s="26">
        <v>652400</v>
      </c>
      <c r="F84" s="26" t="str">
        <f t="shared" si="1"/>
        <v>-</v>
      </c>
    </row>
    <row r="85" spans="1:6" ht="22.5" x14ac:dyDescent="0.2">
      <c r="A85" s="55" t="s">
        <v>160</v>
      </c>
      <c r="B85" s="46" t="s">
        <v>32</v>
      </c>
      <c r="C85" s="56" t="s">
        <v>161</v>
      </c>
      <c r="D85" s="26">
        <v>652400</v>
      </c>
      <c r="E85" s="26">
        <v>652400</v>
      </c>
      <c r="F85" s="26" t="str">
        <f t="shared" ref="F85:F91" si="2">IF(OR(D85="-",IF(E85="-",0,E85)&gt;=IF(D85="-",0,D85)),"-",IF(D85="-",0,D85)-IF(E85="-",0,E85))</f>
        <v>-</v>
      </c>
    </row>
    <row r="86" spans="1:6" ht="78.75" x14ac:dyDescent="0.2">
      <c r="A86" s="55" t="s">
        <v>162</v>
      </c>
      <c r="B86" s="46" t="s">
        <v>32</v>
      </c>
      <c r="C86" s="56" t="s">
        <v>163</v>
      </c>
      <c r="D86" s="26" t="s">
        <v>47</v>
      </c>
      <c r="E86" s="26">
        <v>-1825.54</v>
      </c>
      <c r="F86" s="26" t="str">
        <f t="shared" si="2"/>
        <v>-</v>
      </c>
    </row>
    <row r="87" spans="1:6" ht="78.75" x14ac:dyDescent="0.2">
      <c r="A87" s="57" t="s">
        <v>164</v>
      </c>
      <c r="B87" s="46" t="s">
        <v>32</v>
      </c>
      <c r="C87" s="56" t="s">
        <v>165</v>
      </c>
      <c r="D87" s="26" t="s">
        <v>47</v>
      </c>
      <c r="E87" s="26">
        <v>-1825.54</v>
      </c>
      <c r="F87" s="26" t="str">
        <f t="shared" si="2"/>
        <v>-</v>
      </c>
    </row>
    <row r="88" spans="1:6" ht="78.75" x14ac:dyDescent="0.2">
      <c r="A88" s="55" t="s">
        <v>166</v>
      </c>
      <c r="B88" s="46" t="s">
        <v>32</v>
      </c>
      <c r="C88" s="56" t="s">
        <v>167</v>
      </c>
      <c r="D88" s="26" t="s">
        <v>47</v>
      </c>
      <c r="E88" s="26">
        <v>2000</v>
      </c>
      <c r="F88" s="26" t="str">
        <f t="shared" si="2"/>
        <v>-</v>
      </c>
    </row>
    <row r="89" spans="1:6" ht="56.25" x14ac:dyDescent="0.2">
      <c r="A89" s="55" t="s">
        <v>168</v>
      </c>
      <c r="B89" s="46" t="s">
        <v>32</v>
      </c>
      <c r="C89" s="56" t="s">
        <v>169</v>
      </c>
      <c r="D89" s="26" t="s">
        <v>47</v>
      </c>
      <c r="E89" s="26">
        <v>2000</v>
      </c>
      <c r="F89" s="26" t="str">
        <f t="shared" si="2"/>
        <v>-</v>
      </c>
    </row>
    <row r="90" spans="1:6" ht="56.25" x14ac:dyDescent="0.2">
      <c r="A90" s="55" t="s">
        <v>170</v>
      </c>
      <c r="B90" s="46" t="s">
        <v>32</v>
      </c>
      <c r="C90" s="56" t="s">
        <v>171</v>
      </c>
      <c r="D90" s="26" t="s">
        <v>47</v>
      </c>
      <c r="E90" s="26">
        <v>2000</v>
      </c>
      <c r="F90" s="26" t="str">
        <f t="shared" si="2"/>
        <v>-</v>
      </c>
    </row>
    <row r="91" spans="1:6" ht="45" x14ac:dyDescent="0.2">
      <c r="A91" s="55" t="s">
        <v>172</v>
      </c>
      <c r="B91" s="46" t="s">
        <v>32</v>
      </c>
      <c r="C91" s="56" t="s">
        <v>173</v>
      </c>
      <c r="D91" s="26" t="s">
        <v>47</v>
      </c>
      <c r="E91" s="26">
        <v>2000</v>
      </c>
      <c r="F91" s="26" t="str">
        <f t="shared" si="2"/>
        <v>-</v>
      </c>
    </row>
    <row r="92" spans="1:6" ht="12.75" customHeight="1" x14ac:dyDescent="0.2">
      <c r="A92" s="12"/>
      <c r="B92" s="8"/>
      <c r="C92" s="8"/>
      <c r="D92" s="52"/>
      <c r="E92" s="52"/>
      <c r="F92" s="5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0"/>
  <sheetViews>
    <sheetView showGridLines="0" topLeftCell="A114" workbookViewId="0">
      <selection activeCell="C138" sqref="C138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74" t="s">
        <v>174</v>
      </c>
      <c r="B2" s="74"/>
      <c r="C2" s="74"/>
      <c r="D2" s="74"/>
      <c r="E2" s="1"/>
      <c r="F2" s="14" t="s">
        <v>175</v>
      </c>
    </row>
    <row r="3" spans="1:6" ht="13.5" customHeight="1" x14ac:dyDescent="0.2">
      <c r="A3" s="5"/>
      <c r="B3" s="5"/>
      <c r="C3" s="27"/>
      <c r="D3" s="10"/>
      <c r="E3" s="10"/>
      <c r="F3" s="10"/>
    </row>
    <row r="4" spans="1:6" ht="10.15" customHeight="1" x14ac:dyDescent="0.2">
      <c r="A4" s="81" t="s">
        <v>22</v>
      </c>
      <c r="B4" s="79" t="s">
        <v>23</v>
      </c>
      <c r="C4" s="79" t="s">
        <v>176</v>
      </c>
      <c r="D4" s="80" t="s">
        <v>25</v>
      </c>
      <c r="E4" s="82" t="s">
        <v>26</v>
      </c>
      <c r="F4" s="80" t="s">
        <v>27</v>
      </c>
    </row>
    <row r="5" spans="1:6" ht="5.45" customHeight="1" x14ac:dyDescent="0.2">
      <c r="A5" s="81"/>
      <c r="B5" s="79"/>
      <c r="C5" s="79"/>
      <c r="D5" s="80"/>
      <c r="E5" s="82"/>
      <c r="F5" s="80"/>
    </row>
    <row r="6" spans="1:6" ht="9.6" customHeight="1" x14ac:dyDescent="0.2">
      <c r="A6" s="81"/>
      <c r="B6" s="79"/>
      <c r="C6" s="79"/>
      <c r="D6" s="80"/>
      <c r="E6" s="82"/>
      <c r="F6" s="80"/>
    </row>
    <row r="7" spans="1:6" ht="6" customHeight="1" x14ac:dyDescent="0.2">
      <c r="A7" s="81"/>
      <c r="B7" s="79"/>
      <c r="C7" s="79"/>
      <c r="D7" s="80"/>
      <c r="E7" s="82"/>
      <c r="F7" s="80"/>
    </row>
    <row r="8" spans="1:6" ht="6.6" customHeight="1" x14ac:dyDescent="0.2">
      <c r="A8" s="81"/>
      <c r="B8" s="79"/>
      <c r="C8" s="79"/>
      <c r="D8" s="80"/>
      <c r="E8" s="82"/>
      <c r="F8" s="80"/>
    </row>
    <row r="9" spans="1:6" ht="10.9" customHeight="1" x14ac:dyDescent="0.2">
      <c r="A9" s="81"/>
      <c r="B9" s="79"/>
      <c r="C9" s="79"/>
      <c r="D9" s="80"/>
      <c r="E9" s="82"/>
      <c r="F9" s="80"/>
    </row>
    <row r="10" spans="1:6" ht="4.1500000000000004" hidden="1" customHeight="1" x14ac:dyDescent="0.2">
      <c r="A10" s="81"/>
      <c r="B10" s="79"/>
      <c r="C10" s="58"/>
      <c r="D10" s="80"/>
      <c r="E10" s="59"/>
      <c r="F10" s="60"/>
    </row>
    <row r="11" spans="1:6" ht="13.15" hidden="1" customHeight="1" x14ac:dyDescent="0.2">
      <c r="A11" s="81"/>
      <c r="B11" s="79"/>
      <c r="C11" s="58"/>
      <c r="D11" s="80"/>
      <c r="E11" s="59"/>
      <c r="F11" s="60"/>
    </row>
    <row r="12" spans="1:6" ht="13.5" customHeight="1" x14ac:dyDescent="0.2">
      <c r="A12" s="53">
        <v>1</v>
      </c>
      <c r="B12" s="53">
        <v>2</v>
      </c>
      <c r="C12" s="53">
        <v>3</v>
      </c>
      <c r="D12" s="54" t="s">
        <v>28</v>
      </c>
      <c r="E12" s="54" t="s">
        <v>29</v>
      </c>
      <c r="F12" s="54" t="s">
        <v>30</v>
      </c>
    </row>
    <row r="13" spans="1:6" x14ac:dyDescent="0.2">
      <c r="A13" s="61" t="s">
        <v>177</v>
      </c>
      <c r="B13" s="36" t="s">
        <v>178</v>
      </c>
      <c r="C13" s="62" t="s">
        <v>179</v>
      </c>
      <c r="D13" s="37">
        <v>12878272.41</v>
      </c>
      <c r="E13" s="37">
        <v>7908130.5700000003</v>
      </c>
      <c r="F13" s="37">
        <f>IF(OR(D13="-",IF(E13="-",0,E13)&gt;=IF(D13="-",0,D13)),"-",IF(D13="-",0,D13)-IF(E13="-",0,E13))</f>
        <v>4970141.84</v>
      </c>
    </row>
    <row r="14" spans="1:6" x14ac:dyDescent="0.2">
      <c r="A14" s="63" t="s">
        <v>34</v>
      </c>
      <c r="B14" s="64"/>
      <c r="C14" s="65"/>
      <c r="D14" s="66"/>
      <c r="E14" s="64"/>
      <c r="F14" s="64"/>
    </row>
    <row r="15" spans="1:6" x14ac:dyDescent="0.2">
      <c r="A15" s="61" t="s">
        <v>180</v>
      </c>
      <c r="B15" s="36" t="s">
        <v>178</v>
      </c>
      <c r="C15" s="62" t="s">
        <v>181</v>
      </c>
      <c r="D15" s="37">
        <v>6008700</v>
      </c>
      <c r="E15" s="37">
        <v>3280114.01</v>
      </c>
      <c r="F15" s="37">
        <f t="shared" ref="F15:F46" si="0">IF(OR(D15="-",IF(E15="-",0,E15)&gt;=IF(D15="-",0,D15)),"-",IF(D15="-",0,D15)-IF(E15="-",0,E15))</f>
        <v>2728585.99</v>
      </c>
    </row>
    <row r="16" spans="1:6" ht="45.75" customHeight="1" x14ac:dyDescent="0.2">
      <c r="A16" s="55" t="s">
        <v>182</v>
      </c>
      <c r="B16" s="46" t="s">
        <v>178</v>
      </c>
      <c r="C16" s="56" t="s">
        <v>183</v>
      </c>
      <c r="D16" s="26">
        <v>4158200</v>
      </c>
      <c r="E16" s="26">
        <v>2265542.16</v>
      </c>
      <c r="F16" s="26">
        <f t="shared" si="0"/>
        <v>1892657.8399999999</v>
      </c>
    </row>
    <row r="17" spans="1:6" ht="22.5" x14ac:dyDescent="0.2">
      <c r="A17" s="55" t="s">
        <v>184</v>
      </c>
      <c r="B17" s="46" t="s">
        <v>178</v>
      </c>
      <c r="C17" s="56" t="s">
        <v>185</v>
      </c>
      <c r="D17" s="26">
        <v>4158200</v>
      </c>
      <c r="E17" s="26">
        <v>2265542.16</v>
      </c>
      <c r="F17" s="26">
        <f t="shared" si="0"/>
        <v>1892657.8399999999</v>
      </c>
    </row>
    <row r="18" spans="1:6" ht="22.5" x14ac:dyDescent="0.2">
      <c r="A18" s="55" t="s">
        <v>186</v>
      </c>
      <c r="B18" s="46" t="s">
        <v>178</v>
      </c>
      <c r="C18" s="56" t="s">
        <v>187</v>
      </c>
      <c r="D18" s="26">
        <v>2748300</v>
      </c>
      <c r="E18" s="26">
        <v>1583611.05</v>
      </c>
      <c r="F18" s="26">
        <f t="shared" si="0"/>
        <v>1164688.95</v>
      </c>
    </row>
    <row r="19" spans="1:6" ht="33.75" x14ac:dyDescent="0.2">
      <c r="A19" s="55" t="s">
        <v>188</v>
      </c>
      <c r="B19" s="46" t="s">
        <v>178</v>
      </c>
      <c r="C19" s="56" t="s">
        <v>189</v>
      </c>
      <c r="D19" s="26">
        <v>620600</v>
      </c>
      <c r="E19" s="26">
        <v>195441</v>
      </c>
      <c r="F19" s="26">
        <f t="shared" si="0"/>
        <v>425159</v>
      </c>
    </row>
    <row r="20" spans="1:6" ht="33.75" x14ac:dyDescent="0.2">
      <c r="A20" s="55" t="s">
        <v>190</v>
      </c>
      <c r="B20" s="46" t="s">
        <v>178</v>
      </c>
      <c r="C20" s="56" t="s">
        <v>191</v>
      </c>
      <c r="D20" s="26">
        <v>789300</v>
      </c>
      <c r="E20" s="26">
        <v>486490.11</v>
      </c>
      <c r="F20" s="26">
        <f t="shared" si="0"/>
        <v>302809.89</v>
      </c>
    </row>
    <row r="21" spans="1:6" ht="22.5" x14ac:dyDescent="0.2">
      <c r="A21" s="55" t="s">
        <v>192</v>
      </c>
      <c r="B21" s="46" t="s">
        <v>178</v>
      </c>
      <c r="C21" s="56" t="s">
        <v>193</v>
      </c>
      <c r="D21" s="26">
        <v>1595500</v>
      </c>
      <c r="E21" s="26">
        <v>918930.79</v>
      </c>
      <c r="F21" s="26">
        <f t="shared" si="0"/>
        <v>676569.21</v>
      </c>
    </row>
    <row r="22" spans="1:6" ht="22.5" x14ac:dyDescent="0.2">
      <c r="A22" s="55" t="s">
        <v>194</v>
      </c>
      <c r="B22" s="46" t="s">
        <v>178</v>
      </c>
      <c r="C22" s="56" t="s">
        <v>195</v>
      </c>
      <c r="D22" s="26">
        <v>1595500</v>
      </c>
      <c r="E22" s="26">
        <v>918930.79</v>
      </c>
      <c r="F22" s="26">
        <f t="shared" si="0"/>
        <v>676569.21</v>
      </c>
    </row>
    <row r="23" spans="1:6" ht="22.5" x14ac:dyDescent="0.2">
      <c r="A23" s="55" t="s">
        <v>196</v>
      </c>
      <c r="B23" s="46" t="s">
        <v>178</v>
      </c>
      <c r="C23" s="56" t="s">
        <v>197</v>
      </c>
      <c r="D23" s="26">
        <v>1595500</v>
      </c>
      <c r="E23" s="26">
        <v>918930.79</v>
      </c>
      <c r="F23" s="26">
        <f t="shared" si="0"/>
        <v>676569.21</v>
      </c>
    </row>
    <row r="24" spans="1:6" x14ac:dyDescent="0.2">
      <c r="A24" s="55" t="s">
        <v>198</v>
      </c>
      <c r="B24" s="46" t="s">
        <v>178</v>
      </c>
      <c r="C24" s="56" t="s">
        <v>199</v>
      </c>
      <c r="D24" s="26">
        <v>255000</v>
      </c>
      <c r="E24" s="26">
        <v>95641.06</v>
      </c>
      <c r="F24" s="26">
        <f t="shared" si="0"/>
        <v>159358.94</v>
      </c>
    </row>
    <row r="25" spans="1:6" x14ac:dyDescent="0.2">
      <c r="A25" s="55" t="s">
        <v>200</v>
      </c>
      <c r="B25" s="46" t="s">
        <v>178</v>
      </c>
      <c r="C25" s="56" t="s">
        <v>201</v>
      </c>
      <c r="D25" s="26">
        <v>245000</v>
      </c>
      <c r="E25" s="26">
        <v>95641.06</v>
      </c>
      <c r="F25" s="26">
        <f t="shared" si="0"/>
        <v>149358.94</v>
      </c>
    </row>
    <row r="26" spans="1:6" ht="22.5" x14ac:dyDescent="0.2">
      <c r="A26" s="55" t="s">
        <v>202</v>
      </c>
      <c r="B26" s="46" t="s">
        <v>178</v>
      </c>
      <c r="C26" s="56" t="s">
        <v>203</v>
      </c>
      <c r="D26" s="26">
        <v>203000</v>
      </c>
      <c r="E26" s="26">
        <v>76280.5</v>
      </c>
      <c r="F26" s="26">
        <f t="shared" si="0"/>
        <v>126719.5</v>
      </c>
    </row>
    <row r="27" spans="1:6" x14ac:dyDescent="0.2">
      <c r="A27" s="55" t="s">
        <v>204</v>
      </c>
      <c r="B27" s="46" t="s">
        <v>178</v>
      </c>
      <c r="C27" s="56" t="s">
        <v>205</v>
      </c>
      <c r="D27" s="26">
        <v>26000</v>
      </c>
      <c r="E27" s="26">
        <v>5057</v>
      </c>
      <c r="F27" s="26">
        <f t="shared" si="0"/>
        <v>20943</v>
      </c>
    </row>
    <row r="28" spans="1:6" x14ac:dyDescent="0.2">
      <c r="A28" s="55" t="s">
        <v>206</v>
      </c>
      <c r="B28" s="46" t="s">
        <v>178</v>
      </c>
      <c r="C28" s="56" t="s">
        <v>207</v>
      </c>
      <c r="D28" s="26">
        <v>16000</v>
      </c>
      <c r="E28" s="26">
        <v>14303.56</v>
      </c>
      <c r="F28" s="26">
        <f t="shared" si="0"/>
        <v>1696.4400000000005</v>
      </c>
    </row>
    <row r="29" spans="1:6" x14ac:dyDescent="0.2">
      <c r="A29" s="55" t="s">
        <v>208</v>
      </c>
      <c r="B29" s="46" t="s">
        <v>178</v>
      </c>
      <c r="C29" s="56" t="s">
        <v>209</v>
      </c>
      <c r="D29" s="26">
        <v>10000</v>
      </c>
      <c r="E29" s="26" t="s">
        <v>47</v>
      </c>
      <c r="F29" s="26">
        <f t="shared" si="0"/>
        <v>10000</v>
      </c>
    </row>
    <row r="30" spans="1:6" ht="45" x14ac:dyDescent="0.2">
      <c r="A30" s="61" t="s">
        <v>210</v>
      </c>
      <c r="B30" s="36" t="s">
        <v>178</v>
      </c>
      <c r="C30" s="62" t="s">
        <v>211</v>
      </c>
      <c r="D30" s="37">
        <v>5520200</v>
      </c>
      <c r="E30" s="37">
        <v>3123041.56</v>
      </c>
      <c r="F30" s="37">
        <f t="shared" si="0"/>
        <v>2397158.44</v>
      </c>
    </row>
    <row r="31" spans="1:6" ht="45" customHeight="1" x14ac:dyDescent="0.2">
      <c r="A31" s="55" t="s">
        <v>182</v>
      </c>
      <c r="B31" s="46" t="s">
        <v>178</v>
      </c>
      <c r="C31" s="56" t="s">
        <v>212</v>
      </c>
      <c r="D31" s="26">
        <v>4158200</v>
      </c>
      <c r="E31" s="26">
        <v>2265542.16</v>
      </c>
      <c r="F31" s="26">
        <f t="shared" si="0"/>
        <v>1892657.8399999999</v>
      </c>
    </row>
    <row r="32" spans="1:6" ht="22.5" x14ac:dyDescent="0.2">
      <c r="A32" s="55" t="s">
        <v>184</v>
      </c>
      <c r="B32" s="46" t="s">
        <v>178</v>
      </c>
      <c r="C32" s="56" t="s">
        <v>213</v>
      </c>
      <c r="D32" s="26">
        <v>4158200</v>
      </c>
      <c r="E32" s="26">
        <v>2265542.16</v>
      </c>
      <c r="F32" s="26">
        <f t="shared" si="0"/>
        <v>1892657.8399999999</v>
      </c>
    </row>
    <row r="33" spans="1:6" ht="22.5" x14ac:dyDescent="0.2">
      <c r="A33" s="55" t="s">
        <v>186</v>
      </c>
      <c r="B33" s="46" t="s">
        <v>178</v>
      </c>
      <c r="C33" s="56" t="s">
        <v>214</v>
      </c>
      <c r="D33" s="26">
        <v>2748300</v>
      </c>
      <c r="E33" s="26">
        <v>1583611.05</v>
      </c>
      <c r="F33" s="26">
        <f t="shared" si="0"/>
        <v>1164688.95</v>
      </c>
    </row>
    <row r="34" spans="1:6" ht="33.75" x14ac:dyDescent="0.2">
      <c r="A34" s="55" t="s">
        <v>188</v>
      </c>
      <c r="B34" s="46" t="s">
        <v>178</v>
      </c>
      <c r="C34" s="56" t="s">
        <v>215</v>
      </c>
      <c r="D34" s="26">
        <v>620600</v>
      </c>
      <c r="E34" s="26">
        <v>195441</v>
      </c>
      <c r="F34" s="26">
        <f t="shared" si="0"/>
        <v>425159</v>
      </c>
    </row>
    <row r="35" spans="1:6" ht="33.75" x14ac:dyDescent="0.2">
      <c r="A35" s="55" t="s">
        <v>190</v>
      </c>
      <c r="B35" s="46" t="s">
        <v>178</v>
      </c>
      <c r="C35" s="56" t="s">
        <v>216</v>
      </c>
      <c r="D35" s="26">
        <v>789300</v>
      </c>
      <c r="E35" s="26">
        <v>486490.11</v>
      </c>
      <c r="F35" s="26">
        <f t="shared" si="0"/>
        <v>302809.89</v>
      </c>
    </row>
    <row r="36" spans="1:6" ht="22.5" x14ac:dyDescent="0.2">
      <c r="A36" s="55" t="s">
        <v>192</v>
      </c>
      <c r="B36" s="46" t="s">
        <v>178</v>
      </c>
      <c r="C36" s="56" t="s">
        <v>217</v>
      </c>
      <c r="D36" s="26">
        <v>1350000</v>
      </c>
      <c r="E36" s="26">
        <v>850623.29</v>
      </c>
      <c r="F36" s="26">
        <f t="shared" si="0"/>
        <v>499376.70999999996</v>
      </c>
    </row>
    <row r="37" spans="1:6" ht="22.5" x14ac:dyDescent="0.2">
      <c r="A37" s="55" t="s">
        <v>194</v>
      </c>
      <c r="B37" s="46" t="s">
        <v>178</v>
      </c>
      <c r="C37" s="56" t="s">
        <v>218</v>
      </c>
      <c r="D37" s="26">
        <v>1350000</v>
      </c>
      <c r="E37" s="26">
        <v>850623.29</v>
      </c>
      <c r="F37" s="26">
        <f t="shared" si="0"/>
        <v>499376.70999999996</v>
      </c>
    </row>
    <row r="38" spans="1:6" ht="22.5" x14ac:dyDescent="0.2">
      <c r="A38" s="55" t="s">
        <v>196</v>
      </c>
      <c r="B38" s="46" t="s">
        <v>178</v>
      </c>
      <c r="C38" s="56" t="s">
        <v>219</v>
      </c>
      <c r="D38" s="26">
        <v>1350000</v>
      </c>
      <c r="E38" s="26">
        <v>850623.29</v>
      </c>
      <c r="F38" s="26">
        <f t="shared" si="0"/>
        <v>499376.70999999996</v>
      </c>
    </row>
    <row r="39" spans="1:6" x14ac:dyDescent="0.2">
      <c r="A39" s="55" t="s">
        <v>198</v>
      </c>
      <c r="B39" s="46" t="s">
        <v>178</v>
      </c>
      <c r="C39" s="56" t="s">
        <v>220</v>
      </c>
      <c r="D39" s="26">
        <v>12000</v>
      </c>
      <c r="E39" s="26">
        <v>6876.11</v>
      </c>
      <c r="F39" s="26">
        <f t="shared" si="0"/>
        <v>5123.8900000000003</v>
      </c>
    </row>
    <row r="40" spans="1:6" x14ac:dyDescent="0.2">
      <c r="A40" s="55" t="s">
        <v>200</v>
      </c>
      <c r="B40" s="46" t="s">
        <v>178</v>
      </c>
      <c r="C40" s="56" t="s">
        <v>221</v>
      </c>
      <c r="D40" s="26">
        <v>12000</v>
      </c>
      <c r="E40" s="26">
        <v>6876.11</v>
      </c>
      <c r="F40" s="26">
        <f t="shared" si="0"/>
        <v>5123.8900000000003</v>
      </c>
    </row>
    <row r="41" spans="1:6" x14ac:dyDescent="0.2">
      <c r="A41" s="55" t="s">
        <v>204</v>
      </c>
      <c r="B41" s="46" t="s">
        <v>178</v>
      </c>
      <c r="C41" s="56" t="s">
        <v>222</v>
      </c>
      <c r="D41" s="26">
        <v>7000</v>
      </c>
      <c r="E41" s="26">
        <v>2582</v>
      </c>
      <c r="F41" s="26">
        <f t="shared" si="0"/>
        <v>4418</v>
      </c>
    </row>
    <row r="42" spans="1:6" x14ac:dyDescent="0.2">
      <c r="A42" s="55" t="s">
        <v>206</v>
      </c>
      <c r="B42" s="46" t="s">
        <v>178</v>
      </c>
      <c r="C42" s="56" t="s">
        <v>223</v>
      </c>
      <c r="D42" s="26">
        <v>5000</v>
      </c>
      <c r="E42" s="26">
        <v>4294.1099999999997</v>
      </c>
      <c r="F42" s="26">
        <f t="shared" si="0"/>
        <v>705.89000000000033</v>
      </c>
    </row>
    <row r="43" spans="1:6" x14ac:dyDescent="0.2">
      <c r="A43" s="61" t="s">
        <v>224</v>
      </c>
      <c r="B43" s="36" t="s">
        <v>178</v>
      </c>
      <c r="C43" s="62" t="s">
        <v>225</v>
      </c>
      <c r="D43" s="37">
        <v>10000</v>
      </c>
      <c r="E43" s="37" t="s">
        <v>47</v>
      </c>
      <c r="F43" s="37">
        <f t="shared" si="0"/>
        <v>10000</v>
      </c>
    </row>
    <row r="44" spans="1:6" x14ac:dyDescent="0.2">
      <c r="A44" s="55" t="s">
        <v>198</v>
      </c>
      <c r="B44" s="46" t="s">
        <v>178</v>
      </c>
      <c r="C44" s="56" t="s">
        <v>226</v>
      </c>
      <c r="D44" s="26">
        <v>10000</v>
      </c>
      <c r="E44" s="26" t="s">
        <v>47</v>
      </c>
      <c r="F44" s="26">
        <f t="shared" si="0"/>
        <v>10000</v>
      </c>
    </row>
    <row r="45" spans="1:6" x14ac:dyDescent="0.2">
      <c r="A45" s="55" t="s">
        <v>208</v>
      </c>
      <c r="B45" s="46" t="s">
        <v>178</v>
      </c>
      <c r="C45" s="56" t="s">
        <v>227</v>
      </c>
      <c r="D45" s="26">
        <v>10000</v>
      </c>
      <c r="E45" s="26" t="s">
        <v>47</v>
      </c>
      <c r="F45" s="26">
        <f t="shared" si="0"/>
        <v>10000</v>
      </c>
    </row>
    <row r="46" spans="1:6" x14ac:dyDescent="0.2">
      <c r="A46" s="61" t="s">
        <v>228</v>
      </c>
      <c r="B46" s="36" t="s">
        <v>178</v>
      </c>
      <c r="C46" s="62" t="s">
        <v>229</v>
      </c>
      <c r="D46" s="37">
        <v>478500</v>
      </c>
      <c r="E46" s="37">
        <v>157072.45000000001</v>
      </c>
      <c r="F46" s="37">
        <f t="shared" si="0"/>
        <v>321427.55</v>
      </c>
    </row>
    <row r="47" spans="1:6" ht="22.5" x14ac:dyDescent="0.2">
      <c r="A47" s="55" t="s">
        <v>192</v>
      </c>
      <c r="B47" s="46" t="s">
        <v>178</v>
      </c>
      <c r="C47" s="56" t="s">
        <v>230</v>
      </c>
      <c r="D47" s="26">
        <v>245500</v>
      </c>
      <c r="E47" s="26">
        <v>68307.5</v>
      </c>
      <c r="F47" s="26">
        <f t="shared" ref="F47:F78" si="1">IF(OR(D47="-",IF(E47="-",0,E47)&gt;=IF(D47="-",0,D47)),"-",IF(D47="-",0,D47)-IF(E47="-",0,E47))</f>
        <v>177192.5</v>
      </c>
    </row>
    <row r="48" spans="1:6" ht="22.5" x14ac:dyDescent="0.2">
      <c r="A48" s="55" t="s">
        <v>194</v>
      </c>
      <c r="B48" s="46" t="s">
        <v>178</v>
      </c>
      <c r="C48" s="56" t="s">
        <v>231</v>
      </c>
      <c r="D48" s="26">
        <v>245500</v>
      </c>
      <c r="E48" s="26">
        <v>68307.5</v>
      </c>
      <c r="F48" s="26">
        <f t="shared" si="1"/>
        <v>177192.5</v>
      </c>
    </row>
    <row r="49" spans="1:6" ht="22.5" x14ac:dyDescent="0.2">
      <c r="A49" s="55" t="s">
        <v>196</v>
      </c>
      <c r="B49" s="46" t="s">
        <v>178</v>
      </c>
      <c r="C49" s="56" t="s">
        <v>232</v>
      </c>
      <c r="D49" s="26">
        <v>245500</v>
      </c>
      <c r="E49" s="26">
        <v>68307.5</v>
      </c>
      <c r="F49" s="26">
        <f t="shared" si="1"/>
        <v>177192.5</v>
      </c>
    </row>
    <row r="50" spans="1:6" x14ac:dyDescent="0.2">
      <c r="A50" s="55" t="s">
        <v>198</v>
      </c>
      <c r="B50" s="46" t="s">
        <v>178</v>
      </c>
      <c r="C50" s="56" t="s">
        <v>233</v>
      </c>
      <c r="D50" s="26">
        <v>233000</v>
      </c>
      <c r="E50" s="26">
        <v>88764.95</v>
      </c>
      <c r="F50" s="26">
        <f t="shared" si="1"/>
        <v>144235.04999999999</v>
      </c>
    </row>
    <row r="51" spans="1:6" x14ac:dyDescent="0.2">
      <c r="A51" s="55" t="s">
        <v>200</v>
      </c>
      <c r="B51" s="46" t="s">
        <v>178</v>
      </c>
      <c r="C51" s="56" t="s">
        <v>234</v>
      </c>
      <c r="D51" s="26">
        <v>233000</v>
      </c>
      <c r="E51" s="26">
        <v>88764.95</v>
      </c>
      <c r="F51" s="26">
        <f t="shared" si="1"/>
        <v>144235.04999999999</v>
      </c>
    </row>
    <row r="52" spans="1:6" ht="22.5" x14ac:dyDescent="0.2">
      <c r="A52" s="55" t="s">
        <v>202</v>
      </c>
      <c r="B52" s="46" t="s">
        <v>178</v>
      </c>
      <c r="C52" s="56" t="s">
        <v>235</v>
      </c>
      <c r="D52" s="26">
        <v>203000</v>
      </c>
      <c r="E52" s="26">
        <v>76280.5</v>
      </c>
      <c r="F52" s="26">
        <f t="shared" si="1"/>
        <v>126719.5</v>
      </c>
    </row>
    <row r="53" spans="1:6" x14ac:dyDescent="0.2">
      <c r="A53" s="55" t="s">
        <v>204</v>
      </c>
      <c r="B53" s="46" t="s">
        <v>178</v>
      </c>
      <c r="C53" s="56" t="s">
        <v>236</v>
      </c>
      <c r="D53" s="26">
        <v>19000</v>
      </c>
      <c r="E53" s="26">
        <v>2475</v>
      </c>
      <c r="F53" s="26">
        <f t="shared" si="1"/>
        <v>16525</v>
      </c>
    </row>
    <row r="54" spans="1:6" x14ac:dyDescent="0.2">
      <c r="A54" s="55" t="s">
        <v>206</v>
      </c>
      <c r="B54" s="46" t="s">
        <v>178</v>
      </c>
      <c r="C54" s="56" t="s">
        <v>237</v>
      </c>
      <c r="D54" s="26">
        <v>11000</v>
      </c>
      <c r="E54" s="26">
        <v>10009.450000000001</v>
      </c>
      <c r="F54" s="26">
        <f t="shared" si="1"/>
        <v>990.54999999999927</v>
      </c>
    </row>
    <row r="55" spans="1:6" x14ac:dyDescent="0.2">
      <c r="A55" s="61" t="s">
        <v>238</v>
      </c>
      <c r="B55" s="36" t="s">
        <v>178</v>
      </c>
      <c r="C55" s="62" t="s">
        <v>239</v>
      </c>
      <c r="D55" s="37">
        <v>173300</v>
      </c>
      <c r="E55" s="37">
        <v>99816.3</v>
      </c>
      <c r="F55" s="37">
        <f t="shared" si="1"/>
        <v>73483.7</v>
      </c>
    </row>
    <row r="56" spans="1:6" ht="47.25" customHeight="1" x14ac:dyDescent="0.2">
      <c r="A56" s="55" t="s">
        <v>182</v>
      </c>
      <c r="B56" s="46" t="s">
        <v>178</v>
      </c>
      <c r="C56" s="56" t="s">
        <v>240</v>
      </c>
      <c r="D56" s="26">
        <v>173300</v>
      </c>
      <c r="E56" s="26">
        <v>99816.3</v>
      </c>
      <c r="F56" s="26">
        <f t="shared" si="1"/>
        <v>73483.7</v>
      </c>
    </row>
    <row r="57" spans="1:6" ht="22.5" x14ac:dyDescent="0.2">
      <c r="A57" s="55" t="s">
        <v>184</v>
      </c>
      <c r="B57" s="46" t="s">
        <v>178</v>
      </c>
      <c r="C57" s="56" t="s">
        <v>241</v>
      </c>
      <c r="D57" s="26">
        <v>173300</v>
      </c>
      <c r="E57" s="26">
        <v>99816.3</v>
      </c>
      <c r="F57" s="26">
        <f t="shared" si="1"/>
        <v>73483.7</v>
      </c>
    </row>
    <row r="58" spans="1:6" ht="22.5" x14ac:dyDescent="0.2">
      <c r="A58" s="55" t="s">
        <v>186</v>
      </c>
      <c r="B58" s="46" t="s">
        <v>178</v>
      </c>
      <c r="C58" s="56" t="s">
        <v>242</v>
      </c>
      <c r="D58" s="26">
        <v>136000</v>
      </c>
      <c r="E58" s="26">
        <v>78055.53</v>
      </c>
      <c r="F58" s="26">
        <f t="shared" si="1"/>
        <v>57944.47</v>
      </c>
    </row>
    <row r="59" spans="1:6" ht="33.75" x14ac:dyDescent="0.2">
      <c r="A59" s="55" t="s">
        <v>190</v>
      </c>
      <c r="B59" s="46" t="s">
        <v>178</v>
      </c>
      <c r="C59" s="56" t="s">
        <v>243</v>
      </c>
      <c r="D59" s="26">
        <v>37300</v>
      </c>
      <c r="E59" s="26">
        <v>21760.77</v>
      </c>
      <c r="F59" s="26">
        <f t="shared" si="1"/>
        <v>15539.23</v>
      </c>
    </row>
    <row r="60" spans="1:6" x14ac:dyDescent="0.2">
      <c r="A60" s="61" t="s">
        <v>244</v>
      </c>
      <c r="B60" s="36" t="s">
        <v>178</v>
      </c>
      <c r="C60" s="62" t="s">
        <v>245</v>
      </c>
      <c r="D60" s="37">
        <v>173300</v>
      </c>
      <c r="E60" s="37">
        <v>99816.3</v>
      </c>
      <c r="F60" s="37">
        <f t="shared" si="1"/>
        <v>73483.7</v>
      </c>
    </row>
    <row r="61" spans="1:6" ht="45.75" customHeight="1" x14ac:dyDescent="0.2">
      <c r="A61" s="55" t="s">
        <v>182</v>
      </c>
      <c r="B61" s="46" t="s">
        <v>178</v>
      </c>
      <c r="C61" s="56" t="s">
        <v>246</v>
      </c>
      <c r="D61" s="26">
        <v>173300</v>
      </c>
      <c r="E61" s="26">
        <v>99816.3</v>
      </c>
      <c r="F61" s="26">
        <f t="shared" si="1"/>
        <v>73483.7</v>
      </c>
    </row>
    <row r="62" spans="1:6" ht="22.5" x14ac:dyDescent="0.2">
      <c r="A62" s="55" t="s">
        <v>184</v>
      </c>
      <c r="B62" s="46" t="s">
        <v>178</v>
      </c>
      <c r="C62" s="56" t="s">
        <v>247</v>
      </c>
      <c r="D62" s="26">
        <v>173300</v>
      </c>
      <c r="E62" s="26">
        <v>99816.3</v>
      </c>
      <c r="F62" s="26">
        <f t="shared" si="1"/>
        <v>73483.7</v>
      </c>
    </row>
    <row r="63" spans="1:6" ht="22.5" x14ac:dyDescent="0.2">
      <c r="A63" s="55" t="s">
        <v>186</v>
      </c>
      <c r="B63" s="46" t="s">
        <v>178</v>
      </c>
      <c r="C63" s="56" t="s">
        <v>248</v>
      </c>
      <c r="D63" s="26">
        <v>136000</v>
      </c>
      <c r="E63" s="26">
        <v>78055.53</v>
      </c>
      <c r="F63" s="26">
        <f t="shared" si="1"/>
        <v>57944.47</v>
      </c>
    </row>
    <row r="64" spans="1:6" ht="33.75" x14ac:dyDescent="0.2">
      <c r="A64" s="55" t="s">
        <v>190</v>
      </c>
      <c r="B64" s="46" t="s">
        <v>178</v>
      </c>
      <c r="C64" s="56" t="s">
        <v>249</v>
      </c>
      <c r="D64" s="26">
        <v>37300</v>
      </c>
      <c r="E64" s="26">
        <v>21760.77</v>
      </c>
      <c r="F64" s="26">
        <f t="shared" si="1"/>
        <v>15539.23</v>
      </c>
    </row>
    <row r="65" spans="1:6" ht="22.5" x14ac:dyDescent="0.2">
      <c r="A65" s="61" t="s">
        <v>250</v>
      </c>
      <c r="B65" s="36" t="s">
        <v>178</v>
      </c>
      <c r="C65" s="62" t="s">
        <v>251</v>
      </c>
      <c r="D65" s="37">
        <v>84000</v>
      </c>
      <c r="E65" s="37">
        <v>35800</v>
      </c>
      <c r="F65" s="37">
        <f t="shared" si="1"/>
        <v>48200</v>
      </c>
    </row>
    <row r="66" spans="1:6" ht="22.5" x14ac:dyDescent="0.2">
      <c r="A66" s="55" t="s">
        <v>192</v>
      </c>
      <c r="B66" s="46" t="s">
        <v>178</v>
      </c>
      <c r="C66" s="56" t="s">
        <v>252</v>
      </c>
      <c r="D66" s="26">
        <v>84000</v>
      </c>
      <c r="E66" s="26">
        <v>35800</v>
      </c>
      <c r="F66" s="26">
        <f t="shared" si="1"/>
        <v>48200</v>
      </c>
    </row>
    <row r="67" spans="1:6" ht="22.5" x14ac:dyDescent="0.2">
      <c r="A67" s="55" t="s">
        <v>194</v>
      </c>
      <c r="B67" s="46" t="s">
        <v>178</v>
      </c>
      <c r="C67" s="56" t="s">
        <v>253</v>
      </c>
      <c r="D67" s="26">
        <v>84000</v>
      </c>
      <c r="E67" s="26">
        <v>35800</v>
      </c>
      <c r="F67" s="26">
        <f t="shared" si="1"/>
        <v>48200</v>
      </c>
    </row>
    <row r="68" spans="1:6" ht="22.5" x14ac:dyDescent="0.2">
      <c r="A68" s="55" t="s">
        <v>196</v>
      </c>
      <c r="B68" s="46" t="s">
        <v>178</v>
      </c>
      <c r="C68" s="56" t="s">
        <v>254</v>
      </c>
      <c r="D68" s="26">
        <v>84000</v>
      </c>
      <c r="E68" s="26">
        <v>35800</v>
      </c>
      <c r="F68" s="26">
        <f t="shared" si="1"/>
        <v>48200</v>
      </c>
    </row>
    <row r="69" spans="1:6" ht="33.75" x14ac:dyDescent="0.2">
      <c r="A69" s="61" t="s">
        <v>255</v>
      </c>
      <c r="B69" s="36" t="s">
        <v>178</v>
      </c>
      <c r="C69" s="62" t="s">
        <v>256</v>
      </c>
      <c r="D69" s="37">
        <v>84000</v>
      </c>
      <c r="E69" s="37">
        <v>35800</v>
      </c>
      <c r="F69" s="37">
        <f t="shared" si="1"/>
        <v>48200</v>
      </c>
    </row>
    <row r="70" spans="1:6" ht="22.5" x14ac:dyDescent="0.2">
      <c r="A70" s="55" t="s">
        <v>192</v>
      </c>
      <c r="B70" s="46" t="s">
        <v>178</v>
      </c>
      <c r="C70" s="56" t="s">
        <v>257</v>
      </c>
      <c r="D70" s="26">
        <v>84000</v>
      </c>
      <c r="E70" s="26">
        <v>35800</v>
      </c>
      <c r="F70" s="26">
        <f t="shared" si="1"/>
        <v>48200</v>
      </c>
    </row>
    <row r="71" spans="1:6" ht="22.5" x14ac:dyDescent="0.2">
      <c r="A71" s="55" t="s">
        <v>194</v>
      </c>
      <c r="B71" s="46" t="s">
        <v>178</v>
      </c>
      <c r="C71" s="56" t="s">
        <v>258</v>
      </c>
      <c r="D71" s="26">
        <v>84000</v>
      </c>
      <c r="E71" s="26">
        <v>35800</v>
      </c>
      <c r="F71" s="26">
        <f t="shared" si="1"/>
        <v>48200</v>
      </c>
    </row>
    <row r="72" spans="1:6" ht="22.5" x14ac:dyDescent="0.2">
      <c r="A72" s="55" t="s">
        <v>196</v>
      </c>
      <c r="B72" s="46" t="s">
        <v>178</v>
      </c>
      <c r="C72" s="56" t="s">
        <v>259</v>
      </c>
      <c r="D72" s="26">
        <v>84000</v>
      </c>
      <c r="E72" s="26">
        <v>35800</v>
      </c>
      <c r="F72" s="26">
        <f t="shared" si="1"/>
        <v>48200</v>
      </c>
    </row>
    <row r="73" spans="1:6" x14ac:dyDescent="0.2">
      <c r="A73" s="61" t="s">
        <v>260</v>
      </c>
      <c r="B73" s="36" t="s">
        <v>178</v>
      </c>
      <c r="C73" s="62" t="s">
        <v>261</v>
      </c>
      <c r="D73" s="37">
        <v>744770</v>
      </c>
      <c r="E73" s="37">
        <v>642046.37</v>
      </c>
      <c r="F73" s="37">
        <f t="shared" si="1"/>
        <v>102723.63</v>
      </c>
    </row>
    <row r="74" spans="1:6" ht="22.5" x14ac:dyDescent="0.2">
      <c r="A74" s="55" t="s">
        <v>192</v>
      </c>
      <c r="B74" s="46" t="s">
        <v>178</v>
      </c>
      <c r="C74" s="56" t="s">
        <v>262</v>
      </c>
      <c r="D74" s="26">
        <v>744770</v>
      </c>
      <c r="E74" s="26">
        <v>642046.37</v>
      </c>
      <c r="F74" s="26">
        <f t="shared" si="1"/>
        <v>102723.63</v>
      </c>
    </row>
    <row r="75" spans="1:6" ht="22.5" x14ac:dyDescent="0.2">
      <c r="A75" s="55" t="s">
        <v>194</v>
      </c>
      <c r="B75" s="46" t="s">
        <v>178</v>
      </c>
      <c r="C75" s="56" t="s">
        <v>263</v>
      </c>
      <c r="D75" s="26">
        <v>744770</v>
      </c>
      <c r="E75" s="26">
        <v>642046.37</v>
      </c>
      <c r="F75" s="26">
        <f t="shared" si="1"/>
        <v>102723.63</v>
      </c>
    </row>
    <row r="76" spans="1:6" ht="22.5" x14ac:dyDescent="0.2">
      <c r="A76" s="55" t="s">
        <v>196</v>
      </c>
      <c r="B76" s="46" t="s">
        <v>178</v>
      </c>
      <c r="C76" s="56" t="s">
        <v>264</v>
      </c>
      <c r="D76" s="26">
        <v>744770</v>
      </c>
      <c r="E76" s="26">
        <v>642046.37</v>
      </c>
      <c r="F76" s="26">
        <f t="shared" si="1"/>
        <v>102723.63</v>
      </c>
    </row>
    <row r="77" spans="1:6" x14ac:dyDescent="0.2">
      <c r="A77" s="61" t="s">
        <v>265</v>
      </c>
      <c r="B77" s="36" t="s">
        <v>178</v>
      </c>
      <c r="C77" s="62" t="s">
        <v>266</v>
      </c>
      <c r="D77" s="37">
        <v>10000</v>
      </c>
      <c r="E77" s="37" t="s">
        <v>47</v>
      </c>
      <c r="F77" s="37">
        <f t="shared" si="1"/>
        <v>10000</v>
      </c>
    </row>
    <row r="78" spans="1:6" ht="22.5" x14ac:dyDescent="0.2">
      <c r="A78" s="55" t="s">
        <v>192</v>
      </c>
      <c r="B78" s="46" t="s">
        <v>178</v>
      </c>
      <c r="C78" s="56" t="s">
        <v>267</v>
      </c>
      <c r="D78" s="26">
        <v>10000</v>
      </c>
      <c r="E78" s="26" t="s">
        <v>47</v>
      </c>
      <c r="F78" s="26">
        <f t="shared" si="1"/>
        <v>10000</v>
      </c>
    </row>
    <row r="79" spans="1:6" ht="22.5" x14ac:dyDescent="0.2">
      <c r="A79" s="55" t="s">
        <v>194</v>
      </c>
      <c r="B79" s="46" t="s">
        <v>178</v>
      </c>
      <c r="C79" s="56" t="s">
        <v>268</v>
      </c>
      <c r="D79" s="26">
        <v>10000</v>
      </c>
      <c r="E79" s="26" t="s">
        <v>47</v>
      </c>
      <c r="F79" s="26">
        <f t="shared" ref="F79:F110" si="2">IF(OR(D79="-",IF(E79="-",0,E79)&gt;=IF(D79="-",0,D79)),"-",IF(D79="-",0,D79)-IF(E79="-",0,E79))</f>
        <v>10000</v>
      </c>
    </row>
    <row r="80" spans="1:6" ht="22.5" x14ac:dyDescent="0.2">
      <c r="A80" s="55" t="s">
        <v>196</v>
      </c>
      <c r="B80" s="46" t="s">
        <v>178</v>
      </c>
      <c r="C80" s="56" t="s">
        <v>269</v>
      </c>
      <c r="D80" s="26">
        <v>10000</v>
      </c>
      <c r="E80" s="26" t="s">
        <v>47</v>
      </c>
      <c r="F80" s="26">
        <f t="shared" si="2"/>
        <v>10000</v>
      </c>
    </row>
    <row r="81" spans="1:6" x14ac:dyDescent="0.2">
      <c r="A81" s="61" t="s">
        <v>270</v>
      </c>
      <c r="B81" s="36" t="s">
        <v>178</v>
      </c>
      <c r="C81" s="62" t="s">
        <v>271</v>
      </c>
      <c r="D81" s="37">
        <v>734770</v>
      </c>
      <c r="E81" s="37">
        <v>642046.37</v>
      </c>
      <c r="F81" s="37">
        <f t="shared" si="2"/>
        <v>92723.63</v>
      </c>
    </row>
    <row r="82" spans="1:6" ht="22.5" x14ac:dyDescent="0.2">
      <c r="A82" s="55" t="s">
        <v>192</v>
      </c>
      <c r="B82" s="46" t="s">
        <v>178</v>
      </c>
      <c r="C82" s="56" t="s">
        <v>272</v>
      </c>
      <c r="D82" s="26">
        <v>734770</v>
      </c>
      <c r="E82" s="26">
        <v>642046.37</v>
      </c>
      <c r="F82" s="26">
        <f t="shared" si="2"/>
        <v>92723.63</v>
      </c>
    </row>
    <row r="83" spans="1:6" ht="22.5" x14ac:dyDescent="0.2">
      <c r="A83" s="55" t="s">
        <v>194</v>
      </c>
      <c r="B83" s="46" t="s">
        <v>178</v>
      </c>
      <c r="C83" s="56" t="s">
        <v>273</v>
      </c>
      <c r="D83" s="26">
        <v>734770</v>
      </c>
      <c r="E83" s="26">
        <v>642046.37</v>
      </c>
      <c r="F83" s="26">
        <f t="shared" si="2"/>
        <v>92723.63</v>
      </c>
    </row>
    <row r="84" spans="1:6" ht="22.5" x14ac:dyDescent="0.2">
      <c r="A84" s="55" t="s">
        <v>196</v>
      </c>
      <c r="B84" s="46" t="s">
        <v>178</v>
      </c>
      <c r="C84" s="56" t="s">
        <v>274</v>
      </c>
      <c r="D84" s="26">
        <v>734770</v>
      </c>
      <c r="E84" s="26">
        <v>642046.37</v>
      </c>
      <c r="F84" s="26">
        <f t="shared" si="2"/>
        <v>92723.63</v>
      </c>
    </row>
    <row r="85" spans="1:6" x14ac:dyDescent="0.2">
      <c r="A85" s="61" t="s">
        <v>275</v>
      </c>
      <c r="B85" s="36" t="s">
        <v>178</v>
      </c>
      <c r="C85" s="62" t="s">
        <v>276</v>
      </c>
      <c r="D85" s="37">
        <v>1897300</v>
      </c>
      <c r="E85" s="37">
        <v>1112568.48</v>
      </c>
      <c r="F85" s="37">
        <f t="shared" si="2"/>
        <v>784731.52</v>
      </c>
    </row>
    <row r="86" spans="1:6" ht="22.5" x14ac:dyDescent="0.2">
      <c r="A86" s="55" t="s">
        <v>192</v>
      </c>
      <c r="B86" s="46" t="s">
        <v>178</v>
      </c>
      <c r="C86" s="56" t="s">
        <v>277</v>
      </c>
      <c r="D86" s="26">
        <v>1897300</v>
      </c>
      <c r="E86" s="26">
        <v>1112568.48</v>
      </c>
      <c r="F86" s="26">
        <f t="shared" si="2"/>
        <v>784731.52</v>
      </c>
    </row>
    <row r="87" spans="1:6" ht="22.5" x14ac:dyDescent="0.2">
      <c r="A87" s="55" t="s">
        <v>194</v>
      </c>
      <c r="B87" s="46" t="s">
        <v>178</v>
      </c>
      <c r="C87" s="56" t="s">
        <v>278</v>
      </c>
      <c r="D87" s="26">
        <v>1897300</v>
      </c>
      <c r="E87" s="26">
        <v>1112568.48</v>
      </c>
      <c r="F87" s="26">
        <f t="shared" si="2"/>
        <v>784731.52</v>
      </c>
    </row>
    <row r="88" spans="1:6" ht="22.5" x14ac:dyDescent="0.2">
      <c r="A88" s="55" t="s">
        <v>196</v>
      </c>
      <c r="B88" s="46" t="s">
        <v>178</v>
      </c>
      <c r="C88" s="56" t="s">
        <v>279</v>
      </c>
      <c r="D88" s="26">
        <v>1897300</v>
      </c>
      <c r="E88" s="26">
        <v>1112568.48</v>
      </c>
      <c r="F88" s="26">
        <f t="shared" si="2"/>
        <v>784731.52</v>
      </c>
    </row>
    <row r="89" spans="1:6" x14ac:dyDescent="0.2">
      <c r="A89" s="61" t="s">
        <v>280</v>
      </c>
      <c r="B89" s="36" t="s">
        <v>178</v>
      </c>
      <c r="C89" s="62" t="s">
        <v>281</v>
      </c>
      <c r="D89" s="37">
        <v>22800</v>
      </c>
      <c r="E89" s="37">
        <v>17529.28</v>
      </c>
      <c r="F89" s="37">
        <f t="shared" si="2"/>
        <v>5270.7200000000012</v>
      </c>
    </row>
    <row r="90" spans="1:6" ht="22.5" x14ac:dyDescent="0.2">
      <c r="A90" s="55" t="s">
        <v>192</v>
      </c>
      <c r="B90" s="46" t="s">
        <v>178</v>
      </c>
      <c r="C90" s="56" t="s">
        <v>282</v>
      </c>
      <c r="D90" s="26">
        <v>22800</v>
      </c>
      <c r="E90" s="26">
        <v>17529.28</v>
      </c>
      <c r="F90" s="26">
        <f t="shared" si="2"/>
        <v>5270.7200000000012</v>
      </c>
    </row>
    <row r="91" spans="1:6" ht="22.5" x14ac:dyDescent="0.2">
      <c r="A91" s="55" t="s">
        <v>194</v>
      </c>
      <c r="B91" s="46" t="s">
        <v>178</v>
      </c>
      <c r="C91" s="56" t="s">
        <v>283</v>
      </c>
      <c r="D91" s="26">
        <v>22800</v>
      </c>
      <c r="E91" s="26">
        <v>17529.28</v>
      </c>
      <c r="F91" s="26">
        <f t="shared" si="2"/>
        <v>5270.7200000000012</v>
      </c>
    </row>
    <row r="92" spans="1:6" ht="22.5" x14ac:dyDescent="0.2">
      <c r="A92" s="55" t="s">
        <v>196</v>
      </c>
      <c r="B92" s="46" t="s">
        <v>178</v>
      </c>
      <c r="C92" s="56" t="s">
        <v>284</v>
      </c>
      <c r="D92" s="26">
        <v>22800</v>
      </c>
      <c r="E92" s="26">
        <v>17529.28</v>
      </c>
      <c r="F92" s="26">
        <f t="shared" si="2"/>
        <v>5270.7200000000012</v>
      </c>
    </row>
    <row r="93" spans="1:6" x14ac:dyDescent="0.2">
      <c r="A93" s="61" t="s">
        <v>285</v>
      </c>
      <c r="B93" s="36" t="s">
        <v>178</v>
      </c>
      <c r="C93" s="62" t="s">
        <v>286</v>
      </c>
      <c r="D93" s="37">
        <v>160000</v>
      </c>
      <c r="E93" s="37">
        <v>132340</v>
      </c>
      <c r="F93" s="37">
        <f t="shared" si="2"/>
        <v>27660</v>
      </c>
    </row>
    <row r="94" spans="1:6" ht="22.5" x14ac:dyDescent="0.2">
      <c r="A94" s="55" t="s">
        <v>192</v>
      </c>
      <c r="B94" s="46" t="s">
        <v>178</v>
      </c>
      <c r="C94" s="56" t="s">
        <v>287</v>
      </c>
      <c r="D94" s="26">
        <v>160000</v>
      </c>
      <c r="E94" s="26">
        <v>132340</v>
      </c>
      <c r="F94" s="26">
        <f t="shared" si="2"/>
        <v>27660</v>
      </c>
    </row>
    <row r="95" spans="1:6" ht="22.5" x14ac:dyDescent="0.2">
      <c r="A95" s="55" t="s">
        <v>194</v>
      </c>
      <c r="B95" s="46" t="s">
        <v>178</v>
      </c>
      <c r="C95" s="56" t="s">
        <v>288</v>
      </c>
      <c r="D95" s="26">
        <v>160000</v>
      </c>
      <c r="E95" s="26">
        <v>132340</v>
      </c>
      <c r="F95" s="26">
        <f t="shared" si="2"/>
        <v>27660</v>
      </c>
    </row>
    <row r="96" spans="1:6" ht="22.5" x14ac:dyDescent="0.2">
      <c r="A96" s="55" t="s">
        <v>196</v>
      </c>
      <c r="B96" s="46" t="s">
        <v>178</v>
      </c>
      <c r="C96" s="56" t="s">
        <v>289</v>
      </c>
      <c r="D96" s="26">
        <v>160000</v>
      </c>
      <c r="E96" s="26">
        <v>132340</v>
      </c>
      <c r="F96" s="26">
        <f t="shared" si="2"/>
        <v>27660</v>
      </c>
    </row>
    <row r="97" spans="1:6" x14ac:dyDescent="0.2">
      <c r="A97" s="61" t="s">
        <v>290</v>
      </c>
      <c r="B97" s="36" t="s">
        <v>178</v>
      </c>
      <c r="C97" s="62" t="s">
        <v>291</v>
      </c>
      <c r="D97" s="37">
        <v>1714500</v>
      </c>
      <c r="E97" s="37">
        <v>962699.2</v>
      </c>
      <c r="F97" s="37">
        <f t="shared" si="2"/>
        <v>751800.8</v>
      </c>
    </row>
    <row r="98" spans="1:6" ht="22.5" x14ac:dyDescent="0.2">
      <c r="A98" s="55" t="s">
        <v>192</v>
      </c>
      <c r="B98" s="46" t="s">
        <v>178</v>
      </c>
      <c r="C98" s="56" t="s">
        <v>292</v>
      </c>
      <c r="D98" s="26">
        <v>1714500</v>
      </c>
      <c r="E98" s="26">
        <v>962699.2</v>
      </c>
      <c r="F98" s="26">
        <f t="shared" si="2"/>
        <v>751800.8</v>
      </c>
    </row>
    <row r="99" spans="1:6" ht="22.5" x14ac:dyDescent="0.2">
      <c r="A99" s="55" t="s">
        <v>194</v>
      </c>
      <c r="B99" s="46" t="s">
        <v>178</v>
      </c>
      <c r="C99" s="56" t="s">
        <v>293</v>
      </c>
      <c r="D99" s="26">
        <v>1714500</v>
      </c>
      <c r="E99" s="26">
        <v>962699.2</v>
      </c>
      <c r="F99" s="26">
        <f t="shared" si="2"/>
        <v>751800.8</v>
      </c>
    </row>
    <row r="100" spans="1:6" ht="22.5" x14ac:dyDescent="0.2">
      <c r="A100" s="55" t="s">
        <v>196</v>
      </c>
      <c r="B100" s="46" t="s">
        <v>178</v>
      </c>
      <c r="C100" s="56" t="s">
        <v>294</v>
      </c>
      <c r="D100" s="26">
        <v>1714500</v>
      </c>
      <c r="E100" s="26">
        <v>962699.2</v>
      </c>
      <c r="F100" s="26">
        <f t="shared" si="2"/>
        <v>751800.8</v>
      </c>
    </row>
    <row r="101" spans="1:6" x14ac:dyDescent="0.2">
      <c r="A101" s="61" t="s">
        <v>295</v>
      </c>
      <c r="B101" s="36" t="s">
        <v>178</v>
      </c>
      <c r="C101" s="62" t="s">
        <v>296</v>
      </c>
      <c r="D101" s="37">
        <v>3669000</v>
      </c>
      <c r="E101" s="37">
        <v>2517423</v>
      </c>
      <c r="F101" s="37">
        <f t="shared" si="2"/>
        <v>1151577</v>
      </c>
    </row>
    <row r="102" spans="1:6" ht="22.5" x14ac:dyDescent="0.2">
      <c r="A102" s="55" t="s">
        <v>192</v>
      </c>
      <c r="B102" s="46" t="s">
        <v>178</v>
      </c>
      <c r="C102" s="56" t="s">
        <v>297</v>
      </c>
      <c r="D102" s="26">
        <v>117000</v>
      </c>
      <c r="E102" s="26">
        <v>17000</v>
      </c>
      <c r="F102" s="26">
        <f t="shared" si="2"/>
        <v>100000</v>
      </c>
    </row>
    <row r="103" spans="1:6" ht="22.5" x14ac:dyDescent="0.2">
      <c r="A103" s="55" t="s">
        <v>194</v>
      </c>
      <c r="B103" s="46" t="s">
        <v>178</v>
      </c>
      <c r="C103" s="56" t="s">
        <v>298</v>
      </c>
      <c r="D103" s="26">
        <v>117000</v>
      </c>
      <c r="E103" s="26">
        <v>17000</v>
      </c>
      <c r="F103" s="26">
        <f t="shared" si="2"/>
        <v>100000</v>
      </c>
    </row>
    <row r="104" spans="1:6" ht="22.5" x14ac:dyDescent="0.2">
      <c r="A104" s="55" t="s">
        <v>196</v>
      </c>
      <c r="B104" s="46" t="s">
        <v>178</v>
      </c>
      <c r="C104" s="56" t="s">
        <v>299</v>
      </c>
      <c r="D104" s="26">
        <v>117000</v>
      </c>
      <c r="E104" s="26">
        <v>17000</v>
      </c>
      <c r="F104" s="26">
        <f t="shared" si="2"/>
        <v>100000</v>
      </c>
    </row>
    <row r="105" spans="1:6" ht="22.5" x14ac:dyDescent="0.2">
      <c r="A105" s="55" t="s">
        <v>300</v>
      </c>
      <c r="B105" s="46" t="s">
        <v>178</v>
      </c>
      <c r="C105" s="56" t="s">
        <v>301</v>
      </c>
      <c r="D105" s="26">
        <v>3552000</v>
      </c>
      <c r="E105" s="26">
        <v>2500423</v>
      </c>
      <c r="F105" s="26">
        <f t="shared" si="2"/>
        <v>1051577</v>
      </c>
    </row>
    <row r="106" spans="1:6" x14ac:dyDescent="0.2">
      <c r="A106" s="55" t="s">
        <v>302</v>
      </c>
      <c r="B106" s="46" t="s">
        <v>178</v>
      </c>
      <c r="C106" s="56" t="s">
        <v>303</v>
      </c>
      <c r="D106" s="26">
        <v>3552000</v>
      </c>
      <c r="E106" s="26">
        <v>2500423</v>
      </c>
      <c r="F106" s="26">
        <f t="shared" si="2"/>
        <v>1051577</v>
      </c>
    </row>
    <row r="107" spans="1:6" ht="45" x14ac:dyDescent="0.2">
      <c r="A107" s="55" t="s">
        <v>304</v>
      </c>
      <c r="B107" s="46" t="s">
        <v>178</v>
      </c>
      <c r="C107" s="56" t="s">
        <v>305</v>
      </c>
      <c r="D107" s="26">
        <v>3552000</v>
      </c>
      <c r="E107" s="26">
        <v>2500423</v>
      </c>
      <c r="F107" s="26">
        <f t="shared" si="2"/>
        <v>1051577</v>
      </c>
    </row>
    <row r="108" spans="1:6" x14ac:dyDescent="0.2">
      <c r="A108" s="61" t="s">
        <v>306</v>
      </c>
      <c r="B108" s="36" t="s">
        <v>178</v>
      </c>
      <c r="C108" s="62" t="s">
        <v>307</v>
      </c>
      <c r="D108" s="37">
        <v>3669000</v>
      </c>
      <c r="E108" s="37">
        <v>2517423</v>
      </c>
      <c r="F108" s="37">
        <f t="shared" si="2"/>
        <v>1151577</v>
      </c>
    </row>
    <row r="109" spans="1:6" ht="22.5" x14ac:dyDescent="0.2">
      <c r="A109" s="55" t="s">
        <v>192</v>
      </c>
      <c r="B109" s="46" t="s">
        <v>178</v>
      </c>
      <c r="C109" s="56" t="s">
        <v>308</v>
      </c>
      <c r="D109" s="26">
        <v>117000</v>
      </c>
      <c r="E109" s="26">
        <v>17000</v>
      </c>
      <c r="F109" s="26">
        <f t="shared" si="2"/>
        <v>100000</v>
      </c>
    </row>
    <row r="110" spans="1:6" ht="22.5" x14ac:dyDescent="0.2">
      <c r="A110" s="55" t="s">
        <v>194</v>
      </c>
      <c r="B110" s="46" t="s">
        <v>178</v>
      </c>
      <c r="C110" s="56" t="s">
        <v>309</v>
      </c>
      <c r="D110" s="26">
        <v>117000</v>
      </c>
      <c r="E110" s="26">
        <v>17000</v>
      </c>
      <c r="F110" s="26">
        <f t="shared" si="2"/>
        <v>100000</v>
      </c>
    </row>
    <row r="111" spans="1:6" ht="22.5" x14ac:dyDescent="0.2">
      <c r="A111" s="55" t="s">
        <v>196</v>
      </c>
      <c r="B111" s="46" t="s">
        <v>178</v>
      </c>
      <c r="C111" s="56" t="s">
        <v>310</v>
      </c>
      <c r="D111" s="26">
        <v>117000</v>
      </c>
      <c r="E111" s="26">
        <v>17000</v>
      </c>
      <c r="F111" s="26">
        <f t="shared" ref="F111:F128" si="3">IF(OR(D111="-",IF(E111="-",0,E111)&gt;=IF(D111="-",0,D111)),"-",IF(D111="-",0,D111)-IF(E111="-",0,E111))</f>
        <v>100000</v>
      </c>
    </row>
    <row r="112" spans="1:6" ht="22.5" x14ac:dyDescent="0.2">
      <c r="A112" s="55" t="s">
        <v>300</v>
      </c>
      <c r="B112" s="46" t="s">
        <v>178</v>
      </c>
      <c r="C112" s="56" t="s">
        <v>311</v>
      </c>
      <c r="D112" s="26">
        <v>3552000</v>
      </c>
      <c r="E112" s="26">
        <v>2500423</v>
      </c>
      <c r="F112" s="26">
        <f t="shared" si="3"/>
        <v>1051577</v>
      </c>
    </row>
    <row r="113" spans="1:6" x14ac:dyDescent="0.2">
      <c r="A113" s="55" t="s">
        <v>302</v>
      </c>
      <c r="B113" s="46" t="s">
        <v>178</v>
      </c>
      <c r="C113" s="56" t="s">
        <v>312</v>
      </c>
      <c r="D113" s="26">
        <v>3552000</v>
      </c>
      <c r="E113" s="26">
        <v>2500423</v>
      </c>
      <c r="F113" s="26">
        <f t="shared" si="3"/>
        <v>1051577</v>
      </c>
    </row>
    <row r="114" spans="1:6" ht="45" x14ac:dyDescent="0.2">
      <c r="A114" s="55" t="s">
        <v>304</v>
      </c>
      <c r="B114" s="46" t="s">
        <v>178</v>
      </c>
      <c r="C114" s="56" t="s">
        <v>313</v>
      </c>
      <c r="D114" s="26">
        <v>3552000</v>
      </c>
      <c r="E114" s="26">
        <v>2500423</v>
      </c>
      <c r="F114" s="26">
        <f t="shared" si="3"/>
        <v>1051577</v>
      </c>
    </row>
    <row r="115" spans="1:6" x14ac:dyDescent="0.2">
      <c r="A115" s="61" t="s">
        <v>314</v>
      </c>
      <c r="B115" s="36" t="s">
        <v>178</v>
      </c>
      <c r="C115" s="62" t="s">
        <v>315</v>
      </c>
      <c r="D115" s="37">
        <v>177000</v>
      </c>
      <c r="E115" s="37">
        <v>97160</v>
      </c>
      <c r="F115" s="37">
        <f t="shared" si="3"/>
        <v>79840</v>
      </c>
    </row>
    <row r="116" spans="1:6" ht="22.5" x14ac:dyDescent="0.2">
      <c r="A116" s="55" t="s">
        <v>192</v>
      </c>
      <c r="B116" s="46" t="s">
        <v>178</v>
      </c>
      <c r="C116" s="56" t="s">
        <v>316</v>
      </c>
      <c r="D116" s="26">
        <v>177000</v>
      </c>
      <c r="E116" s="26">
        <v>97160</v>
      </c>
      <c r="F116" s="26">
        <f t="shared" si="3"/>
        <v>79840</v>
      </c>
    </row>
    <row r="117" spans="1:6" ht="22.5" x14ac:dyDescent="0.2">
      <c r="A117" s="55" t="s">
        <v>194</v>
      </c>
      <c r="B117" s="46" t="s">
        <v>178</v>
      </c>
      <c r="C117" s="56" t="s">
        <v>317</v>
      </c>
      <c r="D117" s="26">
        <v>177000</v>
      </c>
      <c r="E117" s="26">
        <v>97160</v>
      </c>
      <c r="F117" s="26">
        <f t="shared" si="3"/>
        <v>79840</v>
      </c>
    </row>
    <row r="118" spans="1:6" ht="22.5" x14ac:dyDescent="0.2">
      <c r="A118" s="55" t="s">
        <v>196</v>
      </c>
      <c r="B118" s="46" t="s">
        <v>178</v>
      </c>
      <c r="C118" s="56" t="s">
        <v>318</v>
      </c>
      <c r="D118" s="26">
        <v>177000</v>
      </c>
      <c r="E118" s="26">
        <v>97160</v>
      </c>
      <c r="F118" s="26">
        <f t="shared" si="3"/>
        <v>79840</v>
      </c>
    </row>
    <row r="119" spans="1:6" x14ac:dyDescent="0.2">
      <c r="A119" s="61" t="s">
        <v>319</v>
      </c>
      <c r="B119" s="36" t="s">
        <v>178</v>
      </c>
      <c r="C119" s="62" t="s">
        <v>320</v>
      </c>
      <c r="D119" s="37">
        <v>177000</v>
      </c>
      <c r="E119" s="37">
        <v>97160</v>
      </c>
      <c r="F119" s="37">
        <f t="shared" si="3"/>
        <v>79840</v>
      </c>
    </row>
    <row r="120" spans="1:6" ht="22.5" x14ac:dyDescent="0.2">
      <c r="A120" s="55" t="s">
        <v>192</v>
      </c>
      <c r="B120" s="46" t="s">
        <v>178</v>
      </c>
      <c r="C120" s="56" t="s">
        <v>321</v>
      </c>
      <c r="D120" s="26">
        <v>177000</v>
      </c>
      <c r="E120" s="26">
        <v>97160</v>
      </c>
      <c r="F120" s="26">
        <f t="shared" si="3"/>
        <v>79840</v>
      </c>
    </row>
    <row r="121" spans="1:6" ht="22.5" x14ac:dyDescent="0.2">
      <c r="A121" s="55" t="s">
        <v>194</v>
      </c>
      <c r="B121" s="46" t="s">
        <v>178</v>
      </c>
      <c r="C121" s="56" t="s">
        <v>322</v>
      </c>
      <c r="D121" s="26">
        <v>177000</v>
      </c>
      <c r="E121" s="26">
        <v>97160</v>
      </c>
      <c r="F121" s="26">
        <f t="shared" si="3"/>
        <v>79840</v>
      </c>
    </row>
    <row r="122" spans="1:6" ht="22.5" x14ac:dyDescent="0.2">
      <c r="A122" s="55" t="s">
        <v>196</v>
      </c>
      <c r="B122" s="46" t="s">
        <v>178</v>
      </c>
      <c r="C122" s="56" t="s">
        <v>323</v>
      </c>
      <c r="D122" s="26">
        <v>177000</v>
      </c>
      <c r="E122" s="26">
        <v>97160</v>
      </c>
      <c r="F122" s="26">
        <f t="shared" si="3"/>
        <v>79840</v>
      </c>
    </row>
    <row r="123" spans="1:6" ht="33.75" x14ac:dyDescent="0.2">
      <c r="A123" s="61" t="s">
        <v>324</v>
      </c>
      <c r="B123" s="36" t="s">
        <v>178</v>
      </c>
      <c r="C123" s="62" t="s">
        <v>325</v>
      </c>
      <c r="D123" s="37">
        <v>124202.41</v>
      </c>
      <c r="E123" s="37">
        <v>123202.41</v>
      </c>
      <c r="F123" s="37">
        <f t="shared" si="3"/>
        <v>1000</v>
      </c>
    </row>
    <row r="124" spans="1:6" x14ac:dyDescent="0.2">
      <c r="A124" s="55" t="s">
        <v>326</v>
      </c>
      <c r="B124" s="46" t="s">
        <v>178</v>
      </c>
      <c r="C124" s="56" t="s">
        <v>327</v>
      </c>
      <c r="D124" s="26">
        <v>124202.41</v>
      </c>
      <c r="E124" s="26">
        <v>123202.41</v>
      </c>
      <c r="F124" s="26">
        <f t="shared" si="3"/>
        <v>1000</v>
      </c>
    </row>
    <row r="125" spans="1:6" x14ac:dyDescent="0.2">
      <c r="A125" s="55" t="s">
        <v>152</v>
      </c>
      <c r="B125" s="46" t="s">
        <v>178</v>
      </c>
      <c r="C125" s="56" t="s">
        <v>328</v>
      </c>
      <c r="D125" s="26">
        <v>124202.41</v>
      </c>
      <c r="E125" s="26">
        <v>123202.41</v>
      </c>
      <c r="F125" s="26">
        <f t="shared" si="3"/>
        <v>1000</v>
      </c>
    </row>
    <row r="126" spans="1:6" ht="22.5" x14ac:dyDescent="0.2">
      <c r="A126" s="61" t="s">
        <v>329</v>
      </c>
      <c r="B126" s="36" t="s">
        <v>178</v>
      </c>
      <c r="C126" s="62" t="s">
        <v>330</v>
      </c>
      <c r="D126" s="37">
        <v>124202.41</v>
      </c>
      <c r="E126" s="37">
        <v>123202.41</v>
      </c>
      <c r="F126" s="37">
        <f t="shared" si="3"/>
        <v>1000</v>
      </c>
    </row>
    <row r="127" spans="1:6" x14ac:dyDescent="0.2">
      <c r="A127" s="55" t="s">
        <v>326</v>
      </c>
      <c r="B127" s="46" t="s">
        <v>178</v>
      </c>
      <c r="C127" s="56" t="s">
        <v>331</v>
      </c>
      <c r="D127" s="26">
        <v>124202.41</v>
      </c>
      <c r="E127" s="26">
        <v>123202.41</v>
      </c>
      <c r="F127" s="26">
        <f t="shared" si="3"/>
        <v>1000</v>
      </c>
    </row>
    <row r="128" spans="1:6" x14ac:dyDescent="0.2">
      <c r="A128" s="55" t="s">
        <v>152</v>
      </c>
      <c r="B128" s="46" t="s">
        <v>178</v>
      </c>
      <c r="C128" s="56" t="s">
        <v>332</v>
      </c>
      <c r="D128" s="26">
        <v>124202.41</v>
      </c>
      <c r="E128" s="26">
        <v>123202.41</v>
      </c>
      <c r="F128" s="26">
        <f t="shared" si="3"/>
        <v>1000</v>
      </c>
    </row>
    <row r="129" spans="1:6" ht="9" customHeight="1" x14ac:dyDescent="0.2">
      <c r="A129" s="27"/>
      <c r="B129" s="27"/>
      <c r="C129" s="67"/>
      <c r="D129" s="68"/>
      <c r="E129" s="27"/>
      <c r="F129" s="27"/>
    </row>
    <row r="130" spans="1:6" ht="13.5" customHeight="1" x14ac:dyDescent="0.2">
      <c r="A130" s="55" t="s">
        <v>333</v>
      </c>
      <c r="B130" s="46" t="s">
        <v>334</v>
      </c>
      <c r="C130" s="56" t="s">
        <v>179</v>
      </c>
      <c r="D130" s="26">
        <v>-1402002.41</v>
      </c>
      <c r="E130" s="26">
        <v>-1189020.28</v>
      </c>
      <c r="F130" s="26" t="s">
        <v>335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topLeftCell="A10" workbookViewId="0">
      <selection activeCell="F19" sqref="F19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83" t="s">
        <v>336</v>
      </c>
      <c r="B1" s="83"/>
      <c r="C1" s="83"/>
      <c r="D1" s="83"/>
      <c r="E1" s="83"/>
      <c r="F1" s="83"/>
    </row>
    <row r="2" spans="1:6" ht="13.15" customHeight="1" x14ac:dyDescent="0.25">
      <c r="A2" s="74" t="s">
        <v>337</v>
      </c>
      <c r="B2" s="74"/>
      <c r="C2" s="74"/>
      <c r="D2" s="74"/>
      <c r="E2" s="74"/>
      <c r="F2" s="74"/>
    </row>
    <row r="3" spans="1:6" ht="9" customHeight="1" x14ac:dyDescent="0.2">
      <c r="A3" s="5"/>
      <c r="B3" s="33"/>
      <c r="C3" s="27"/>
      <c r="D3" s="10"/>
      <c r="E3" s="10"/>
      <c r="F3" s="27"/>
    </row>
    <row r="4" spans="1:6" ht="13.9" customHeight="1" x14ac:dyDescent="0.2">
      <c r="A4" s="84" t="s">
        <v>22</v>
      </c>
      <c r="B4" s="87" t="s">
        <v>23</v>
      </c>
      <c r="C4" s="93" t="s">
        <v>338</v>
      </c>
      <c r="D4" s="90" t="s">
        <v>25</v>
      </c>
      <c r="E4" s="90" t="s">
        <v>26</v>
      </c>
      <c r="F4" s="96" t="s">
        <v>27</v>
      </c>
    </row>
    <row r="5" spans="1:6" ht="4.9000000000000004" customHeight="1" x14ac:dyDescent="0.2">
      <c r="A5" s="85"/>
      <c r="B5" s="88"/>
      <c r="C5" s="94"/>
      <c r="D5" s="91"/>
      <c r="E5" s="91"/>
      <c r="F5" s="97"/>
    </row>
    <row r="6" spans="1:6" ht="6" customHeight="1" x14ac:dyDescent="0.2">
      <c r="A6" s="85"/>
      <c r="B6" s="88"/>
      <c r="C6" s="94"/>
      <c r="D6" s="91"/>
      <c r="E6" s="91"/>
      <c r="F6" s="97"/>
    </row>
    <row r="7" spans="1:6" ht="4.9000000000000004" customHeight="1" x14ac:dyDescent="0.2">
      <c r="A7" s="85"/>
      <c r="B7" s="88"/>
      <c r="C7" s="94"/>
      <c r="D7" s="91"/>
      <c r="E7" s="91"/>
      <c r="F7" s="97"/>
    </row>
    <row r="8" spans="1:6" ht="6" customHeight="1" x14ac:dyDescent="0.2">
      <c r="A8" s="85"/>
      <c r="B8" s="88"/>
      <c r="C8" s="94"/>
      <c r="D8" s="91"/>
      <c r="E8" s="91"/>
      <c r="F8" s="97"/>
    </row>
    <row r="9" spans="1:6" ht="6" customHeight="1" x14ac:dyDescent="0.2">
      <c r="A9" s="85"/>
      <c r="B9" s="88"/>
      <c r="C9" s="94"/>
      <c r="D9" s="91"/>
      <c r="E9" s="91"/>
      <c r="F9" s="97"/>
    </row>
    <row r="10" spans="1:6" ht="18" customHeight="1" x14ac:dyDescent="0.2">
      <c r="A10" s="86"/>
      <c r="B10" s="89"/>
      <c r="C10" s="95"/>
      <c r="D10" s="92"/>
      <c r="E10" s="92"/>
      <c r="F10" s="98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28" t="s">
        <v>29</v>
      </c>
      <c r="F11" s="23" t="s">
        <v>30</v>
      </c>
    </row>
    <row r="12" spans="1:6" ht="22.5" x14ac:dyDescent="0.2">
      <c r="A12" s="34" t="s">
        <v>339</v>
      </c>
      <c r="B12" s="35" t="s">
        <v>340</v>
      </c>
      <c r="C12" s="36" t="s">
        <v>179</v>
      </c>
      <c r="D12" s="37">
        <v>1402002.41</v>
      </c>
      <c r="E12" s="37">
        <v>1189020.28</v>
      </c>
      <c r="F12" s="38" t="s">
        <v>179</v>
      </c>
    </row>
    <row r="13" spans="1:6" x14ac:dyDescent="0.2">
      <c r="A13" s="39" t="s">
        <v>34</v>
      </c>
      <c r="B13" s="40"/>
      <c r="C13" s="41"/>
      <c r="D13" s="42"/>
      <c r="E13" s="42"/>
      <c r="F13" s="43"/>
    </row>
    <row r="14" spans="1:6" ht="22.5" x14ac:dyDescent="0.2">
      <c r="A14" s="29" t="s">
        <v>341</v>
      </c>
      <c r="B14" s="44" t="s">
        <v>342</v>
      </c>
      <c r="C14" s="45" t="s">
        <v>179</v>
      </c>
      <c r="D14" s="30" t="s">
        <v>47</v>
      </c>
      <c r="E14" s="30" t="s">
        <v>47</v>
      </c>
      <c r="F14" s="31" t="s">
        <v>47</v>
      </c>
    </row>
    <row r="15" spans="1:6" x14ac:dyDescent="0.2">
      <c r="A15" s="39" t="s">
        <v>343</v>
      </c>
      <c r="B15" s="40"/>
      <c r="C15" s="41"/>
      <c r="D15" s="42"/>
      <c r="E15" s="42"/>
      <c r="F15" s="43"/>
    </row>
    <row r="16" spans="1:6" x14ac:dyDescent="0.2">
      <c r="A16" s="29" t="s">
        <v>344</v>
      </c>
      <c r="B16" s="44" t="s">
        <v>345</v>
      </c>
      <c r="C16" s="45" t="s">
        <v>179</v>
      </c>
      <c r="D16" s="30" t="s">
        <v>47</v>
      </c>
      <c r="E16" s="30" t="s">
        <v>47</v>
      </c>
      <c r="F16" s="31" t="s">
        <v>47</v>
      </c>
    </row>
    <row r="17" spans="1:6" x14ac:dyDescent="0.2">
      <c r="A17" s="39" t="s">
        <v>343</v>
      </c>
      <c r="B17" s="40"/>
      <c r="C17" s="41"/>
      <c r="D17" s="42"/>
      <c r="E17" s="42"/>
      <c r="F17" s="43"/>
    </row>
    <row r="18" spans="1:6" x14ac:dyDescent="0.2">
      <c r="A18" s="34" t="s">
        <v>346</v>
      </c>
      <c r="B18" s="35" t="s">
        <v>347</v>
      </c>
      <c r="C18" s="36" t="s">
        <v>348</v>
      </c>
      <c r="D18" s="37">
        <v>1402002.41</v>
      </c>
      <c r="E18" s="37">
        <v>1189020.28</v>
      </c>
      <c r="F18" s="38">
        <v>212982.13</v>
      </c>
    </row>
    <row r="19" spans="1:6" ht="22.5" x14ac:dyDescent="0.2">
      <c r="A19" s="34" t="s">
        <v>349</v>
      </c>
      <c r="B19" s="35" t="s">
        <v>347</v>
      </c>
      <c r="C19" s="36" t="s">
        <v>350</v>
      </c>
      <c r="D19" s="37">
        <v>1402002.41</v>
      </c>
      <c r="E19" s="37">
        <v>1189020.28</v>
      </c>
      <c r="F19" s="38">
        <v>212982.13</v>
      </c>
    </row>
    <row r="20" spans="1:6" x14ac:dyDescent="0.2">
      <c r="A20" s="34" t="s">
        <v>351</v>
      </c>
      <c r="B20" s="35" t="s">
        <v>352</v>
      </c>
      <c r="C20" s="36" t="s">
        <v>353</v>
      </c>
      <c r="D20" s="37">
        <v>-11476270</v>
      </c>
      <c r="E20" s="37">
        <v>-6719110.29</v>
      </c>
      <c r="F20" s="38" t="s">
        <v>335</v>
      </c>
    </row>
    <row r="21" spans="1:6" ht="22.5" x14ac:dyDescent="0.2">
      <c r="A21" s="34" t="s">
        <v>354</v>
      </c>
      <c r="B21" s="35" t="s">
        <v>352</v>
      </c>
      <c r="C21" s="36" t="s">
        <v>355</v>
      </c>
      <c r="D21" s="37">
        <v>-11476270</v>
      </c>
      <c r="E21" s="37">
        <v>-6719110.29</v>
      </c>
      <c r="F21" s="38" t="s">
        <v>335</v>
      </c>
    </row>
    <row r="22" spans="1:6" ht="22.5" x14ac:dyDescent="0.2">
      <c r="A22" s="24" t="s">
        <v>356</v>
      </c>
      <c r="B22" s="25" t="s">
        <v>352</v>
      </c>
      <c r="C22" s="46" t="s">
        <v>357</v>
      </c>
      <c r="D22" s="26">
        <v>-11476270</v>
      </c>
      <c r="E22" s="26">
        <v>-6719110.29</v>
      </c>
      <c r="F22" s="32" t="s">
        <v>335</v>
      </c>
    </row>
    <row r="23" spans="1:6" x14ac:dyDescent="0.2">
      <c r="A23" s="34" t="s">
        <v>358</v>
      </c>
      <c r="B23" s="35" t="s">
        <v>359</v>
      </c>
      <c r="C23" s="36" t="s">
        <v>360</v>
      </c>
      <c r="D23" s="37">
        <v>12878272.41</v>
      </c>
      <c r="E23" s="37">
        <v>7908130.5700000003</v>
      </c>
      <c r="F23" s="38" t="s">
        <v>335</v>
      </c>
    </row>
    <row r="24" spans="1:6" ht="22.5" x14ac:dyDescent="0.2">
      <c r="A24" s="24" t="s">
        <v>361</v>
      </c>
      <c r="B24" s="25" t="s">
        <v>359</v>
      </c>
      <c r="C24" s="46" t="s">
        <v>362</v>
      </c>
      <c r="D24" s="26">
        <v>12878272.41</v>
      </c>
      <c r="E24" s="26">
        <v>7908130.5700000003</v>
      </c>
      <c r="F24" s="32" t="s">
        <v>335</v>
      </c>
    </row>
    <row r="25" spans="1:6" ht="12.75" customHeight="1" x14ac:dyDescent="0.2">
      <c r="A25" s="47"/>
      <c r="B25" s="48"/>
      <c r="C25" s="49"/>
      <c r="D25" s="50"/>
      <c r="E25" s="50"/>
      <c r="F25" s="51"/>
    </row>
    <row r="27" spans="1:6" ht="12.75" customHeight="1" x14ac:dyDescent="0.2">
      <c r="A27" s="69"/>
      <c r="B27" s="70"/>
      <c r="C27" s="70"/>
    </row>
    <row r="28" spans="1:6" ht="12.75" customHeight="1" x14ac:dyDescent="0.2">
      <c r="A28" s="71" t="s">
        <v>379</v>
      </c>
      <c r="B28" s="70"/>
      <c r="C28" s="70"/>
    </row>
    <row r="29" spans="1:6" ht="12.75" customHeight="1" x14ac:dyDescent="0.2">
      <c r="A29" s="72" t="s">
        <v>380</v>
      </c>
      <c r="B29" s="70"/>
      <c r="C29" s="70"/>
    </row>
    <row r="30" spans="1:6" ht="12.75" customHeight="1" x14ac:dyDescent="0.2">
      <c r="A30" s="72"/>
      <c r="B30" s="70"/>
      <c r="C30" s="70"/>
    </row>
    <row r="31" spans="1:6" ht="12.75" customHeight="1" x14ac:dyDescent="0.2">
      <c r="A31" s="71" t="s">
        <v>381</v>
      </c>
      <c r="B31" s="70"/>
      <c r="C31" s="70"/>
    </row>
    <row r="32" spans="1:6" ht="12.75" customHeight="1" x14ac:dyDescent="0.2">
      <c r="A32" s="72" t="s">
        <v>382</v>
      </c>
      <c r="B32" s="70"/>
      <c r="C32" s="70"/>
    </row>
    <row r="33" spans="1:3" ht="12.75" customHeight="1" x14ac:dyDescent="0.2">
      <c r="A33" s="73"/>
      <c r="B33" s="70"/>
      <c r="C33" s="70"/>
    </row>
    <row r="34" spans="1:3" ht="12.75" customHeight="1" x14ac:dyDescent="0.2">
      <c r="A34" s="72" t="s">
        <v>383</v>
      </c>
      <c r="B34" s="70"/>
      <c r="C34" s="70"/>
    </row>
    <row r="35" spans="1:3" ht="12.75" customHeight="1" x14ac:dyDescent="0.2">
      <c r="A35" s="72" t="s">
        <v>384</v>
      </c>
      <c r="B35" s="70"/>
      <c r="C35" s="70"/>
    </row>
    <row r="36" spans="1:3" ht="12.75" customHeight="1" x14ac:dyDescent="0.2">
      <c r="A36" s="72"/>
      <c r="B36" s="70"/>
      <c r="C36" s="70"/>
    </row>
    <row r="37" spans="1:3" ht="12.75" customHeight="1" x14ac:dyDescent="0.2">
      <c r="A37" s="72" t="s">
        <v>385</v>
      </c>
      <c r="B37" s="70"/>
      <c r="C37" s="70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363</v>
      </c>
      <c r="B1" t="s">
        <v>29</v>
      </c>
    </row>
    <row r="2" spans="1:2" x14ac:dyDescent="0.2">
      <c r="A2" t="s">
        <v>364</v>
      </c>
      <c r="B2" t="s">
        <v>365</v>
      </c>
    </row>
    <row r="3" spans="1:2" x14ac:dyDescent="0.2">
      <c r="A3" t="s">
        <v>366</v>
      </c>
      <c r="B3" t="s">
        <v>13</v>
      </c>
    </row>
    <row r="4" spans="1:2" x14ac:dyDescent="0.2">
      <c r="A4" t="s">
        <v>367</v>
      </c>
      <c r="B4" t="s">
        <v>368</v>
      </c>
    </row>
    <row r="5" spans="1:2" x14ac:dyDescent="0.2">
      <c r="A5" t="s">
        <v>369</v>
      </c>
      <c r="B5" t="s">
        <v>370</v>
      </c>
    </row>
    <row r="6" spans="1:2" x14ac:dyDescent="0.2">
      <c r="A6" t="s">
        <v>371</v>
      </c>
      <c r="B6" t="s">
        <v>372</v>
      </c>
    </row>
    <row r="7" spans="1:2" x14ac:dyDescent="0.2">
      <c r="A7" t="s">
        <v>373</v>
      </c>
      <c r="B7" t="s">
        <v>372</v>
      </c>
    </row>
    <row r="8" spans="1:2" x14ac:dyDescent="0.2">
      <c r="A8" t="s">
        <v>374</v>
      </c>
      <c r="B8" t="s">
        <v>375</v>
      </c>
    </row>
    <row r="9" spans="1:2" x14ac:dyDescent="0.2">
      <c r="A9" t="s">
        <v>376</v>
      </c>
      <c r="B9" t="s">
        <v>377</v>
      </c>
    </row>
    <row r="10" spans="1:2" x14ac:dyDescent="0.2">
      <c r="A10" t="s">
        <v>378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</dc:creator>
  <dc:description>POI HSSF rep:2.42.0.110</dc:description>
  <cp:lastModifiedBy>Finans</cp:lastModifiedBy>
  <cp:lastPrinted>2017-09-04T09:23:23Z</cp:lastPrinted>
  <dcterms:created xsi:type="dcterms:W3CDTF">2017-09-04T09:19:22Z</dcterms:created>
  <dcterms:modified xsi:type="dcterms:W3CDTF">2017-09-28T06:44:10Z</dcterms:modified>
</cp:coreProperties>
</file>