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'Доходы'!$H$90</definedName>
    <definedName name="LAST_CELL" localSheetId="2">'Источники'!$F$41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'Источники'!$A$29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<sst xmlns="http://schemas.openxmlformats.org/spreadsheetml/2006/main" count="858" uniqueCount="475">
  <si>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</si>
  <si>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</si>
  <si>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</si>
  <si>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</si>
  <si>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</si>
  <si>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</si>
  <si>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</si>
  <si>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</si>
  <si>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</si>
  <si>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</si>
  <si>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</si>
  <si>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</si>
  <si>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</si>
  <si>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</si>
  <si>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</si>
  <si>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</si>
  <si>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</si>
  <si>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</si>
  <si>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</si>
  <si>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</si>
  <si>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</si>
  <si>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</si>
  <si>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</si>
  <si>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</si>
  <si>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</si>
  <si>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</si>
  <si>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</si>
  <si>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</si>
  <si>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</si>
  <si>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</si>
  <si>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</si>
  <si>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</si>
  <si>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</si>
  <si>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</si>
  <si>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</si>
  <si>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</si>
  <si>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</si>
  <si>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</si>
  <si>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</si>
  <si>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</si>
  <si>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</si>
  <si>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</si>
  <si>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</si>
  <si>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</si>
  <si>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</si>
  <si>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</si>
  <si>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</si>
  <si>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</si>
  <si>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</si>
  <si>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</si>
  <si>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</si>
  <si>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</si>
  <si>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</si>
  <si>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</si>
  <si>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</si>
  <si>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</si>
  <si>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</si>
  <si>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</si>
  <si>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</si>
  <si>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</si>
  <si>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</si>
  <si>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</si>
  <si>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</si>
  <si>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</si>
  <si>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</si>
  <si>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</si>
  <si>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</si>
  <si>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</si>
  <si>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</si>
  <si>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</si>
  <si>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</si>
  <si>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</si>
  <si>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</si>
  <si>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</si>
  <si>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</si>
  <si>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</si>
  <si>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</si>
  <si>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</si>
  <si>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</si>
  <si>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</si>
  <si>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</si>
  <si>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</si>
  <si>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</si>
  <si>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</si>
  <si>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</si>
  <si>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</si>
  <si>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</si>
  <si>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</si>
  <si>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</si>
  <si>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</si>
  <si>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</si>
  <si>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</si>
  <si>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</si>
  <si>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</si>
  <si>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</si>
  <si>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</si>
  <si>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</si>
  <si>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</si>
  <si>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</si>
  <si>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</si>
  <si>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</si>
  <si>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</si>
  <si>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</si>
  <si>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</si>
  <si>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</si>
  <si>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</si>
  <si>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</si>
  <si>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</si>
  <si>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</si>
  <si>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</si>
  <si>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</si>
  <si>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</si>
  <si>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</si>
  <si>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</si>
  <si>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</si>
  <si>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</si>
  <si>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</si>
  <si>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</si>
  <si>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</si>
  <si>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</si>
  <si>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</si>
  <si>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</si>
  <si>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</si>
  <si>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</si>
  <si>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</si>
  <si>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</si>
  <si>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</si>
  <si>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</si>
  <si>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</si>
  <si>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</si>
  <si>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</si>
  <si>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</si>
  <si>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</si>
  <si>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</si>
  <si>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</si>
  <si>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</si>
  <si>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</si>
  <si>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</si>
  <si>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</si>
  <si>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</si>
  <si>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</si>
  <si>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</si>
  <si>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</si>
  <si>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</si>
  <si>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</si>
  <si>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</si>
  <si>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</si>
  <si>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</si>
  <si>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</si>
  <si>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</si>
  <si>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</si>
  <si>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</si>
  <si>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</si>
  <si>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</si>
  <si>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</si>
  <si>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</si>
  <si>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</si>
  <si>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</si>
  <si>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</si>
  <si>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</si>
  <si>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</si>
  <si>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</si>
  <si>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</si>
  <si>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</si>
  <si>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</si>
  <si>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</si>
  <si>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</si>
  <si>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</si>
  <si>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</si>
  <si>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</si>
  <si>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</si>
  <si>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</si>
  <si>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</si>
  <si>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</si>
  <si>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</si>
  <si>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</si>
  <si>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</si>
  <si>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</si>
  <si>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</si>
  <si>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</si>
  <si>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</si>
  <si>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</si>
  <si>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</si>
  <si>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</si>
  <si>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</si>
  <si>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</si>
  <si>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</si>
  <si>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</si>
  <si>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</si>
  <si>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</si>
  <si>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</si>
  <si>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</si>
  <si>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</si>
  <si>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</si>
  <si>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</si>
  <si>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</si>
  <si>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</si>
  <si>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</si>
  <si>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</si>
  <si>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</si>
  <si>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</si>
  <si>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</si>
  <si>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</si>
  <si>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</si>
  <si>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</si>
  <si>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</si>
  <si>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</si>
  <si>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</si>
  <si>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</si>
  <si>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</si>
  <si>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</si>
  <si>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</si>
  <si>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</si>
  <si>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</si>
  <si>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</si>
  <si>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</si>
  <si>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</si>
  <si>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</si>
  <si>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</si>
  <si>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</si>
  <si>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</si>
  <si>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</si>
  <si>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</si>
  <si>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</si>
  <si>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</si>
  <si>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</si>
  <si>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</si>
  <si>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</si>
  <si>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</si>
  <si>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</si>
  <si>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</si>
  <si>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</si>
  <si>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</si>
  <si>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</si>
  <si>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</si>
  <si>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</si>
  <si>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</si>
  <si>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</si>
  <si>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</si>
  <si>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</si>
  <si>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</si>
  <si>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</si>
  <si>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</si>
  <si>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</si>
  <si>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</si>
  <si>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</si>
  <si>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</si>
  <si>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</si>
  <si>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</si>
  <si>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</si>
  <si>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</si>
  <si>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</si>
  <si>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</si>
  <si>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</si>
  <si>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</si>
  <si>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</si>
  <si>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</si>
  <si>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</si>
  <si>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</si>
  <si>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</si>
  <si>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</si>
  <si>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</si>
  <si>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</si>
  <si>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</si>
  <si>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</si>
  <si>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</si>
  <si>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</si>
  <si>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</si>
  <si>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</si>
  <si>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</si>
  <si>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</si>
  <si>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</si>
  <si>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</si>
  <si>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</si>
  <si>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</si>
  <si>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</si>
  <si>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</si>
  <si>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</si>
  <si>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</si>
  <si>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</si>
  <si>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</si>
  <si>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</si>
  <si>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</si>
  <si>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</si>
  <si>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</si>
  <si>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</si>
  <si>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</si>
  <si>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</si>
  <si>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</si>
  <si>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</si>
  <si>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</si>
  <si>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</si>
  <si>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</si>
  <si>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</si>
  <si>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</si>
  <si>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</si>
  <si>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</si>
  <si>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</si>
  <si>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</si>
  <si>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</si>
  <si>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</si>
  <si>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</si>
  <si>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</si>
  <si>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</si>
  <si>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</si>
  <si>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</si>
  <si>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</si>
  <si>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</si>
  <si>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</si>
  <si>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</si>
  <si>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</si>
  <si>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</si>
  <si>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</si>
  <si>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</si>
  <si>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</si>
  <si>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</si>
  <si>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</si>
  <si>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</si>
  <si>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</si>
  <si>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</si>
  <si>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</si>
  <si>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</si>
  <si>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</si>
  <si>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</si>
  <si>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</si>
  <si>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</si>
  <si>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</si>
  <si>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</si>
  <si>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</si>
  <si>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</si>
  <si>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</si>
  <si>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</si>
  <si>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</si>
  <si>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</si>
  <si>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</si>
  <si>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</si>
  <si>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</si>
  <si>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</si>
  <si>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</si>
  <si>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</si>
  <si>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</si>
  <si>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</si>
  <si>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</si>
  <si>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</si>
  <si>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</si>
  <si>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</si>
  <si>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</si>
  <si>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</si>
  <si>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</si>
  <si>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</si>
  <si>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</si>
  <si>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</si>
  <si>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</si>
  <si>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</si>
  <si>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</si>
  <si>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</si>
  <si>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</si>
  <si>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</si>
  <si>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</si>
  <si>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</si>
  <si>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</si>
  <si>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</si>
  <si>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</si>
  <si>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</si>
  <si>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</si>
  <si>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</si>
  <si>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</si>
  <si>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</si>
  <si>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</si>
  <si>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</si>
  <si>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</si>
  <si>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</si>
  <si>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</si>
  <si>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</si>
  <si>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</si>
  <si>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</si>
  <si>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</si>
  <si>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</si>
  <si>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</si>
  <si>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</si>
  <si>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</si>
  <si>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</si>
  <si>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</si>
  <si>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</si>
  <si>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</si>
  <si>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</si>
  <si>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</si>
  <si>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</si>
  <si>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</si>
  <si>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</si>
  <si>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</si>
  <si>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</si>
  <si>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</si>
  <si>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</si>
  <si>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</si>
  <si>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</si>
  <si>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</si>
  <si>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</si>
  <si>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</si>
  <si>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</si>
  <si>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</si>
  <si>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</si>
  <si>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</si>
  <si>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</si>
  <si>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</si>
  <si>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</si>
  <si>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</si>
  <si>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</si>
  <si>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</si>
  <si>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</si>
  <si>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</si>
  <si>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</si>
  <si>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</si>
  <si>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</si>
  <si>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</si>
  <si>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</si>
  <si>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</si>
  <si>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</si>
  <si>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</si>
  <si>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</si>
  <si>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</si>
  <si>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</si>
  <si>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</si>
  <si>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</si>
  <si>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</si>
  <si>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</si>
  <si>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</si>
  <si>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</si>
  <si>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</si>
  <si>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</si>
  <si>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</si>
  <si>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</si>
  <si>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</si>
  <si>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</si>
  <si>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</si>
  <si>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</si>
  <si>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</si>
  <si>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</si>
  <si>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</si>
  <si>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</si>
  <si>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</si>
  <si>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</si>
  <si>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</si>
  <si>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</si>
  <si>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</si>
  <si>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</si>
  <si>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</si>
  <si>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</si>
  <si>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</si>
  <si>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</si>
  <si>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</si>
  <si>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</si>
  <si>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</si>
  <si>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</si>
  <si>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</si>
  <si>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</si>
  <si>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</si>
  <si>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</si>
  <si>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</si>
  <si>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</si>
  <si>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</si>
  <si>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</si>
  <si>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</si>
  <si>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</si>
  <si>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</si>
  <si>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</si>
  <si>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</si>
  <si>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</si>
  <si>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</si>
  <si>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</si>
  <si>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</si>
  <si>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</si>
  <si>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</si>
  <si>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</si>
  <si>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октября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</si>
</sst>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PageLayoutView="0" workbookViewId="0" topLeftCell="A1">
      <selection activeCell="F2" sqref="F2: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1"/>
      <c r="B1" s="41"/>
      <c r="C1" s="41"/>
      <c r="D1" s="41"/>
      <c r="E1" s="2"/>
      <c r="F1" s="2"/>
    </row>
    <row r="2" spans="1:6" ht="16.5" customHeight="1">
      <c r="A2" s="41" t="s">
        <v>0</v>
      </c>
      <c r="B2" s="41"/>
      <c r="C2" s="41"/>
      <c r="D2" s="41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43" t="s">
        <v>5</v>
      </c>
      <c r="B4" s="43"/>
      <c r="C4" s="43"/>
      <c r="D4" s="43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3" t="s">
        <v>18</v>
      </c>
    </row>
    <row r="6" spans="1:6" ht="12.75">
      <c r="A6" s="8" t="s">
        <v>8</v>
      </c>
      <c r="B6" s="44" t="s">
        <v>15</v>
      </c>
      <c r="C6" s="45"/>
      <c r="D6" s="45"/>
      <c r="E6" s="3" t="s">
        <v>9</v>
      </c>
      <c r="F6" s="23" t="s">
        <v>19</v>
      </c>
    </row>
    <row r="7" spans="1:6" ht="24" customHeight="1">
      <c r="A7" s="8" t="s">
        <v>10</v>
      </c>
      <c r="B7" s="46" t="s">
        <v>16</v>
      </c>
      <c r="C7" s="46"/>
      <c r="D7" s="46"/>
      <c r="E7" s="3" t="s">
        <v>11</v>
      </c>
      <c r="F7" s="23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40" t="s">
        <v>22</v>
      </c>
      <c r="B10" s="40"/>
      <c r="C10" s="40"/>
      <c r="D10" s="40"/>
      <c r="E10" s="40"/>
      <c r="F10" s="40"/>
      <c r="G10" s="11"/>
      <c r="H10" s="7"/>
    </row>
    <row r="11" spans="1:8" ht="12.75">
      <c r="A11" s="40" t="s">
        <v>23</v>
      </c>
      <c r="B11" s="40"/>
      <c r="C11" s="40"/>
      <c r="D11" s="40"/>
      <c r="E11" s="40"/>
      <c r="F11" s="40"/>
      <c r="G11" s="11"/>
      <c r="H11" s="7"/>
    </row>
    <row r="12" spans="1:8" ht="12.75">
      <c r="A12" s="40" t="s">
        <v>24</v>
      </c>
      <c r="B12" s="40"/>
      <c r="C12" s="40"/>
      <c r="D12" s="40"/>
      <c r="E12" s="40"/>
      <c r="F12" s="40"/>
      <c r="G12" s="11"/>
      <c r="H12" s="7"/>
    </row>
    <row r="13" spans="1:8" ht="12.75">
      <c r="A13" s="40" t="s">
        <v>24</v>
      </c>
      <c r="B13" s="40"/>
      <c r="C13" s="40"/>
      <c r="D13" s="40"/>
      <c r="E13" s="40"/>
      <c r="F13" s="40"/>
      <c r="G13" s="11"/>
      <c r="H13" s="7"/>
    </row>
    <row r="14" spans="1:8" ht="12.75">
      <c r="A14" s="40" t="s">
        <v>24</v>
      </c>
      <c r="B14" s="40"/>
      <c r="C14" s="40"/>
      <c r="D14" s="40"/>
      <c r="E14" s="40"/>
      <c r="F14" s="40"/>
      <c r="G14" s="11"/>
      <c r="H14" s="7"/>
    </row>
    <row r="15" spans="1:6" ht="20.25" customHeight="1">
      <c r="A15" s="41" t="s">
        <v>25</v>
      </c>
      <c r="B15" s="41"/>
      <c r="C15" s="41"/>
      <c r="D15" s="41"/>
      <c r="E15" s="1"/>
      <c r="F15" s="12"/>
    </row>
    <row r="16" spans="1:6" ht="3.75" customHeight="1">
      <c r="A16" s="42" t="s">
        <v>26</v>
      </c>
      <c r="B16" s="42" t="s">
        <v>27</v>
      </c>
      <c r="C16" s="42" t="s">
        <v>28</v>
      </c>
      <c r="D16" s="39" t="s">
        <v>29</v>
      </c>
      <c r="E16" s="39" t="s">
        <v>30</v>
      </c>
      <c r="F16" s="39" t="s">
        <v>31</v>
      </c>
    </row>
    <row r="17" spans="1:6" ht="3" customHeight="1">
      <c r="A17" s="42"/>
      <c r="B17" s="42"/>
      <c r="C17" s="42"/>
      <c r="D17" s="39"/>
      <c r="E17" s="39"/>
      <c r="F17" s="39"/>
    </row>
    <row r="18" spans="1:6" ht="3" customHeight="1">
      <c r="A18" s="42"/>
      <c r="B18" s="42"/>
      <c r="C18" s="42"/>
      <c r="D18" s="39"/>
      <c r="E18" s="39"/>
      <c r="F18" s="39"/>
    </row>
    <row r="19" spans="1:6" ht="3" customHeight="1">
      <c r="A19" s="42"/>
      <c r="B19" s="42"/>
      <c r="C19" s="42"/>
      <c r="D19" s="39"/>
      <c r="E19" s="39"/>
      <c r="F19" s="39"/>
    </row>
    <row r="20" spans="1:6" ht="3" customHeight="1">
      <c r="A20" s="42"/>
      <c r="B20" s="42"/>
      <c r="C20" s="42"/>
      <c r="D20" s="39"/>
      <c r="E20" s="39"/>
      <c r="F20" s="39"/>
    </row>
    <row r="21" spans="1:6" ht="3" customHeight="1">
      <c r="A21" s="42"/>
      <c r="B21" s="42"/>
      <c r="C21" s="42"/>
      <c r="D21" s="39"/>
      <c r="E21" s="39"/>
      <c r="F21" s="39"/>
    </row>
    <row r="22" spans="1:6" ht="23.25" customHeight="1">
      <c r="A22" s="42"/>
      <c r="B22" s="42"/>
      <c r="C22" s="42"/>
      <c r="D22" s="39"/>
      <c r="E22" s="39"/>
      <c r="F22" s="39"/>
    </row>
    <row r="23" spans="1:6" ht="12" customHeight="1">
      <c r="A23" s="20">
        <v>1</v>
      </c>
      <c r="B23" s="20">
        <v>2</v>
      </c>
      <c r="C23" s="20">
        <v>3</v>
      </c>
      <c r="D23" s="21" t="s">
        <v>32</v>
      </c>
      <c r="E23" s="21" t="s">
        <v>33</v>
      </c>
      <c r="F23" s="21" t="s">
        <v>34</v>
      </c>
    </row>
    <row r="24" spans="1:6" ht="12.75">
      <c r="A24" s="22" t="s">
        <v>35</v>
      </c>
      <c r="B24" s="17" t="s">
        <v>36</v>
      </c>
      <c r="C24" s="23" t="s">
        <v>37</v>
      </c>
      <c r="D24" s="13">
        <v>17252100</v>
      </c>
      <c r="E24" s="13">
        <v>15747593</v>
      </c>
      <c r="F24" s="13">
        <f>IF(OR(D24="-",IF(E24="-",0,E24)&gt;=IF(D24="-",0,D24)),"-",IF(D24="-",0,D24)-IF(E24="-",0,E24))</f>
        <v>1504507</v>
      </c>
    </row>
    <row r="25" spans="1:6" ht="12.75">
      <c r="A25" s="22" t="s">
        <v>38</v>
      </c>
      <c r="B25" s="17"/>
      <c r="C25" s="23"/>
      <c r="D25" s="13"/>
      <c r="E25" s="13"/>
      <c r="F25" s="13"/>
    </row>
    <row r="26" spans="1:6" ht="12.75">
      <c r="A26" s="22" t="s">
        <v>39</v>
      </c>
      <c r="B26" s="17" t="s">
        <v>36</v>
      </c>
      <c r="C26" s="23" t="s">
        <v>40</v>
      </c>
      <c r="D26" s="13">
        <v>12259100</v>
      </c>
      <c r="E26" s="13">
        <v>11332763.78</v>
      </c>
      <c r="F26" s="13">
        <f aca="true" t="shared" si="0" ref="F26:F57">IF(OR(D26="-",IF(E26="-",0,E26)&gt;=IF(D26="-",0,D26)),"-",IF(D26="-",0,D26)-IF(E26="-",0,E26))</f>
        <v>926336.2200000007</v>
      </c>
    </row>
    <row r="27" spans="1:6" ht="12.75">
      <c r="A27" s="22" t="s">
        <v>41</v>
      </c>
      <c r="B27" s="17" t="s">
        <v>36</v>
      </c>
      <c r="C27" s="23" t="s">
        <v>42</v>
      </c>
      <c r="D27" s="13">
        <v>2333800</v>
      </c>
      <c r="E27" s="13">
        <v>2102032.46</v>
      </c>
      <c r="F27" s="13">
        <f t="shared" si="0"/>
        <v>231767.54000000004</v>
      </c>
    </row>
    <row r="28" spans="1:6" ht="12.75">
      <c r="A28" s="22" t="s">
        <v>43</v>
      </c>
      <c r="B28" s="17" t="s">
        <v>36</v>
      </c>
      <c r="C28" s="23" t="s">
        <v>44</v>
      </c>
      <c r="D28" s="13">
        <v>2333800</v>
      </c>
      <c r="E28" s="13">
        <v>2102032.46</v>
      </c>
      <c r="F28" s="13">
        <f t="shared" si="0"/>
        <v>231767.54000000004</v>
      </c>
    </row>
    <row r="29" spans="1:6" ht="67.5">
      <c r="A29" s="24" t="s">
        <v>45</v>
      </c>
      <c r="B29" s="17" t="s">
        <v>36</v>
      </c>
      <c r="C29" s="23" t="s">
        <v>46</v>
      </c>
      <c r="D29" s="13">
        <v>2316000</v>
      </c>
      <c r="E29" s="13">
        <v>2093439.89</v>
      </c>
      <c r="F29" s="13">
        <f t="shared" si="0"/>
        <v>222560.1100000001</v>
      </c>
    </row>
    <row r="30" spans="1:6" ht="90">
      <c r="A30" s="24" t="s">
        <v>47</v>
      </c>
      <c r="B30" s="17" t="s">
        <v>36</v>
      </c>
      <c r="C30" s="23" t="s">
        <v>48</v>
      </c>
      <c r="D30" s="13" t="s">
        <v>49</v>
      </c>
      <c r="E30" s="13">
        <v>2092576.1</v>
      </c>
      <c r="F30" s="13" t="str">
        <f t="shared" si="0"/>
        <v>-</v>
      </c>
    </row>
    <row r="31" spans="1:6" ht="67.5">
      <c r="A31" s="24" t="s">
        <v>50</v>
      </c>
      <c r="B31" s="17" t="s">
        <v>36</v>
      </c>
      <c r="C31" s="23" t="s">
        <v>51</v>
      </c>
      <c r="D31" s="13" t="s">
        <v>49</v>
      </c>
      <c r="E31" s="13">
        <v>111.12</v>
      </c>
      <c r="F31" s="13" t="str">
        <f t="shared" si="0"/>
        <v>-</v>
      </c>
    </row>
    <row r="32" spans="1:6" ht="90">
      <c r="A32" s="24" t="s">
        <v>52</v>
      </c>
      <c r="B32" s="17" t="s">
        <v>36</v>
      </c>
      <c r="C32" s="23" t="s">
        <v>53</v>
      </c>
      <c r="D32" s="13" t="s">
        <v>49</v>
      </c>
      <c r="E32" s="13">
        <v>752.67</v>
      </c>
      <c r="F32" s="13" t="str">
        <f t="shared" si="0"/>
        <v>-</v>
      </c>
    </row>
    <row r="33" spans="1:6" ht="101.25">
      <c r="A33" s="24" t="s">
        <v>54</v>
      </c>
      <c r="B33" s="17" t="s">
        <v>36</v>
      </c>
      <c r="C33" s="23" t="s">
        <v>55</v>
      </c>
      <c r="D33" s="13">
        <v>17800</v>
      </c>
      <c r="E33" s="13">
        <v>-59.28</v>
      </c>
      <c r="F33" s="13">
        <f t="shared" si="0"/>
        <v>17859.28</v>
      </c>
    </row>
    <row r="34" spans="1:6" ht="123.75">
      <c r="A34" s="24" t="s">
        <v>56</v>
      </c>
      <c r="B34" s="17" t="s">
        <v>36</v>
      </c>
      <c r="C34" s="23" t="s">
        <v>57</v>
      </c>
      <c r="D34" s="13" t="s">
        <v>49</v>
      </c>
      <c r="E34" s="13">
        <v>-59.28</v>
      </c>
      <c r="F34" s="13" t="str">
        <f t="shared" si="0"/>
        <v>-</v>
      </c>
    </row>
    <row r="35" spans="1:6" ht="33.75">
      <c r="A35" s="22" t="s">
        <v>58</v>
      </c>
      <c r="B35" s="17" t="s">
        <v>36</v>
      </c>
      <c r="C35" s="23" t="s">
        <v>59</v>
      </c>
      <c r="D35" s="13" t="s">
        <v>49</v>
      </c>
      <c r="E35" s="13">
        <v>8651.85</v>
      </c>
      <c r="F35" s="13" t="str">
        <f t="shared" si="0"/>
        <v>-</v>
      </c>
    </row>
    <row r="36" spans="1:6" ht="67.5">
      <c r="A36" s="22" t="s">
        <v>60</v>
      </c>
      <c r="B36" s="17" t="s">
        <v>36</v>
      </c>
      <c r="C36" s="23" t="s">
        <v>61</v>
      </c>
      <c r="D36" s="13" t="s">
        <v>49</v>
      </c>
      <c r="E36" s="13">
        <v>8618.22</v>
      </c>
      <c r="F36" s="13" t="str">
        <f t="shared" si="0"/>
        <v>-</v>
      </c>
    </row>
    <row r="37" spans="1:6" ht="45">
      <c r="A37" s="22" t="s">
        <v>62</v>
      </c>
      <c r="B37" s="17" t="s">
        <v>36</v>
      </c>
      <c r="C37" s="23" t="s">
        <v>63</v>
      </c>
      <c r="D37" s="13" t="s">
        <v>49</v>
      </c>
      <c r="E37" s="13">
        <v>33.63</v>
      </c>
      <c r="F37" s="13" t="str">
        <f t="shared" si="0"/>
        <v>-</v>
      </c>
    </row>
    <row r="38" spans="1:6" ht="12.75">
      <c r="A38" s="22" t="s">
        <v>64</v>
      </c>
      <c r="B38" s="17" t="s">
        <v>36</v>
      </c>
      <c r="C38" s="23" t="s">
        <v>65</v>
      </c>
      <c r="D38" s="13">
        <v>2096100</v>
      </c>
      <c r="E38" s="13">
        <v>2223085.29</v>
      </c>
      <c r="F38" s="13" t="str">
        <f t="shared" si="0"/>
        <v>-</v>
      </c>
    </row>
    <row r="39" spans="1:6" ht="12.75">
      <c r="A39" s="22" t="s">
        <v>66</v>
      </c>
      <c r="B39" s="17" t="s">
        <v>36</v>
      </c>
      <c r="C39" s="23" t="s">
        <v>67</v>
      </c>
      <c r="D39" s="13">
        <v>2096100</v>
      </c>
      <c r="E39" s="13">
        <v>2223085.29</v>
      </c>
      <c r="F39" s="13" t="str">
        <f t="shared" si="0"/>
        <v>-</v>
      </c>
    </row>
    <row r="40" spans="1:6" ht="12.75">
      <c r="A40" s="22" t="s">
        <v>66</v>
      </c>
      <c r="B40" s="17" t="s">
        <v>36</v>
      </c>
      <c r="C40" s="23" t="s">
        <v>68</v>
      </c>
      <c r="D40" s="13">
        <v>2096100</v>
      </c>
      <c r="E40" s="13">
        <v>2223085.29</v>
      </c>
      <c r="F40" s="13" t="str">
        <f t="shared" si="0"/>
        <v>-</v>
      </c>
    </row>
    <row r="41" spans="1:6" ht="45">
      <c r="A41" s="22" t="s">
        <v>69</v>
      </c>
      <c r="B41" s="17" t="s">
        <v>36</v>
      </c>
      <c r="C41" s="23" t="s">
        <v>70</v>
      </c>
      <c r="D41" s="13" t="s">
        <v>49</v>
      </c>
      <c r="E41" s="13">
        <v>2214227.6</v>
      </c>
      <c r="F41" s="13" t="str">
        <f t="shared" si="0"/>
        <v>-</v>
      </c>
    </row>
    <row r="42" spans="1:6" ht="22.5">
      <c r="A42" s="22" t="s">
        <v>71</v>
      </c>
      <c r="B42" s="17" t="s">
        <v>36</v>
      </c>
      <c r="C42" s="23" t="s">
        <v>72</v>
      </c>
      <c r="D42" s="13" t="s">
        <v>49</v>
      </c>
      <c r="E42" s="13">
        <v>8857.69</v>
      </c>
      <c r="F42" s="13" t="str">
        <f t="shared" si="0"/>
        <v>-</v>
      </c>
    </row>
    <row r="43" spans="1:6" ht="22.5">
      <c r="A43" s="22" t="s">
        <v>73</v>
      </c>
      <c r="B43" s="17" t="s">
        <v>36</v>
      </c>
      <c r="C43" s="23" t="s">
        <v>74</v>
      </c>
      <c r="D43" s="13" t="s">
        <v>49</v>
      </c>
      <c r="E43" s="13" t="s">
        <v>49</v>
      </c>
      <c r="F43" s="13" t="str">
        <f t="shared" si="0"/>
        <v>-</v>
      </c>
    </row>
    <row r="44" spans="1:6" ht="12.75">
      <c r="A44" s="22" t="s">
        <v>75</v>
      </c>
      <c r="B44" s="17" t="s">
        <v>36</v>
      </c>
      <c r="C44" s="23" t="s">
        <v>76</v>
      </c>
      <c r="D44" s="13">
        <v>5017000</v>
      </c>
      <c r="E44" s="13">
        <v>1305818.02</v>
      </c>
      <c r="F44" s="13">
        <f t="shared" si="0"/>
        <v>3711181.98</v>
      </c>
    </row>
    <row r="45" spans="1:6" ht="12.75">
      <c r="A45" s="22" t="s">
        <v>77</v>
      </c>
      <c r="B45" s="17" t="s">
        <v>36</v>
      </c>
      <c r="C45" s="23" t="s">
        <v>78</v>
      </c>
      <c r="D45" s="13">
        <v>232000</v>
      </c>
      <c r="E45" s="13">
        <v>41971.81</v>
      </c>
      <c r="F45" s="13">
        <f t="shared" si="0"/>
        <v>190028.19</v>
      </c>
    </row>
    <row r="46" spans="1:6" ht="33.75">
      <c r="A46" s="22" t="s">
        <v>79</v>
      </c>
      <c r="B46" s="17" t="s">
        <v>36</v>
      </c>
      <c r="C46" s="23" t="s">
        <v>80</v>
      </c>
      <c r="D46" s="13">
        <v>232000</v>
      </c>
      <c r="E46" s="13">
        <v>41971.81</v>
      </c>
      <c r="F46" s="13">
        <f t="shared" si="0"/>
        <v>190028.19</v>
      </c>
    </row>
    <row r="47" spans="1:6" ht="67.5">
      <c r="A47" s="22" t="s">
        <v>81</v>
      </c>
      <c r="B47" s="17" t="s">
        <v>36</v>
      </c>
      <c r="C47" s="23" t="s">
        <v>82</v>
      </c>
      <c r="D47" s="13" t="s">
        <v>49</v>
      </c>
      <c r="E47" s="13">
        <v>39230.88</v>
      </c>
      <c r="F47" s="13" t="str">
        <f t="shared" si="0"/>
        <v>-</v>
      </c>
    </row>
    <row r="48" spans="1:6" ht="45">
      <c r="A48" s="22" t="s">
        <v>83</v>
      </c>
      <c r="B48" s="17" t="s">
        <v>36</v>
      </c>
      <c r="C48" s="23" t="s">
        <v>84</v>
      </c>
      <c r="D48" s="13" t="s">
        <v>49</v>
      </c>
      <c r="E48" s="13">
        <v>2740.93</v>
      </c>
      <c r="F48" s="13" t="str">
        <f t="shared" si="0"/>
        <v>-</v>
      </c>
    </row>
    <row r="49" spans="1:6" ht="12.75">
      <c r="A49" s="22" t="s">
        <v>85</v>
      </c>
      <c r="B49" s="17" t="s">
        <v>36</v>
      </c>
      <c r="C49" s="23" t="s">
        <v>86</v>
      </c>
      <c r="D49" s="13">
        <v>4785000</v>
      </c>
      <c r="E49" s="13">
        <v>1263846.21</v>
      </c>
      <c r="F49" s="13">
        <f t="shared" si="0"/>
        <v>3521153.79</v>
      </c>
    </row>
    <row r="50" spans="1:6" ht="12.75">
      <c r="A50" s="22" t="s">
        <v>87</v>
      </c>
      <c r="B50" s="17" t="s">
        <v>36</v>
      </c>
      <c r="C50" s="23" t="s">
        <v>88</v>
      </c>
      <c r="D50" s="13">
        <v>1094000</v>
      </c>
      <c r="E50" s="13">
        <v>912057.19</v>
      </c>
      <c r="F50" s="13">
        <f t="shared" si="0"/>
        <v>181942.81000000006</v>
      </c>
    </row>
    <row r="51" spans="1:6" ht="33.75">
      <c r="A51" s="22" t="s">
        <v>89</v>
      </c>
      <c r="B51" s="17" t="s">
        <v>36</v>
      </c>
      <c r="C51" s="23" t="s">
        <v>90</v>
      </c>
      <c r="D51" s="13">
        <v>1094000</v>
      </c>
      <c r="E51" s="13">
        <v>912057.19</v>
      </c>
      <c r="F51" s="13">
        <f t="shared" si="0"/>
        <v>181942.81000000006</v>
      </c>
    </row>
    <row r="52" spans="1:6" ht="12.75">
      <c r="A52" s="22" t="s">
        <v>91</v>
      </c>
      <c r="B52" s="17" t="s">
        <v>36</v>
      </c>
      <c r="C52" s="23" t="s">
        <v>92</v>
      </c>
      <c r="D52" s="13">
        <v>3691000</v>
      </c>
      <c r="E52" s="13">
        <v>351789.02</v>
      </c>
      <c r="F52" s="13">
        <f t="shared" si="0"/>
        <v>3339210.98</v>
      </c>
    </row>
    <row r="53" spans="1:6" ht="33.75">
      <c r="A53" s="22" t="s">
        <v>93</v>
      </c>
      <c r="B53" s="17" t="s">
        <v>36</v>
      </c>
      <c r="C53" s="23" t="s">
        <v>94</v>
      </c>
      <c r="D53" s="13">
        <v>3691000</v>
      </c>
      <c r="E53" s="13">
        <v>351789.02</v>
      </c>
      <c r="F53" s="13">
        <f t="shared" si="0"/>
        <v>3339210.98</v>
      </c>
    </row>
    <row r="54" spans="1:6" ht="12.75">
      <c r="A54" s="22" t="s">
        <v>95</v>
      </c>
      <c r="B54" s="17" t="s">
        <v>36</v>
      </c>
      <c r="C54" s="23" t="s">
        <v>96</v>
      </c>
      <c r="D54" s="13">
        <v>10300</v>
      </c>
      <c r="E54" s="13">
        <v>7500</v>
      </c>
      <c r="F54" s="13">
        <f t="shared" si="0"/>
        <v>2800</v>
      </c>
    </row>
    <row r="55" spans="1:6" ht="45">
      <c r="A55" s="22" t="s">
        <v>97</v>
      </c>
      <c r="B55" s="17" t="s">
        <v>36</v>
      </c>
      <c r="C55" s="23" t="s">
        <v>98</v>
      </c>
      <c r="D55" s="13">
        <v>10300</v>
      </c>
      <c r="E55" s="13">
        <v>7500</v>
      </c>
      <c r="F55" s="13">
        <f t="shared" si="0"/>
        <v>2800</v>
      </c>
    </row>
    <row r="56" spans="1:6" ht="67.5">
      <c r="A56" s="22" t="s">
        <v>99</v>
      </c>
      <c r="B56" s="17" t="s">
        <v>36</v>
      </c>
      <c r="C56" s="23" t="s">
        <v>100</v>
      </c>
      <c r="D56" s="13">
        <v>10300</v>
      </c>
      <c r="E56" s="13">
        <v>7500</v>
      </c>
      <c r="F56" s="13">
        <f t="shared" si="0"/>
        <v>2800</v>
      </c>
    </row>
    <row r="57" spans="1:6" ht="67.5">
      <c r="A57" s="22" t="s">
        <v>99</v>
      </c>
      <c r="B57" s="17" t="s">
        <v>36</v>
      </c>
      <c r="C57" s="23" t="s">
        <v>101</v>
      </c>
      <c r="D57" s="13" t="s">
        <v>49</v>
      </c>
      <c r="E57" s="13">
        <v>7500</v>
      </c>
      <c r="F57" s="13" t="str">
        <f t="shared" si="0"/>
        <v>-</v>
      </c>
    </row>
    <row r="58" spans="1:6" ht="33.75">
      <c r="A58" s="22" t="s">
        <v>102</v>
      </c>
      <c r="B58" s="17" t="s">
        <v>36</v>
      </c>
      <c r="C58" s="23" t="s">
        <v>103</v>
      </c>
      <c r="D58" s="13">
        <v>1933300</v>
      </c>
      <c r="E58" s="13">
        <v>1150415.01</v>
      </c>
      <c r="F58" s="13">
        <f aca="true" t="shared" si="1" ref="F58:F89">IF(OR(D58="-",IF(E58="-",0,E58)&gt;=IF(D58="-",0,D58)),"-",IF(D58="-",0,D58)-IF(E58="-",0,E58))</f>
        <v>782884.99</v>
      </c>
    </row>
    <row r="59" spans="1:6" ht="78.75">
      <c r="A59" s="24" t="s">
        <v>104</v>
      </c>
      <c r="B59" s="17" t="s">
        <v>36</v>
      </c>
      <c r="C59" s="23" t="s">
        <v>105</v>
      </c>
      <c r="D59" s="13">
        <v>1933300</v>
      </c>
      <c r="E59" s="13">
        <v>1150415.01</v>
      </c>
      <c r="F59" s="13">
        <f t="shared" si="1"/>
        <v>782884.99</v>
      </c>
    </row>
    <row r="60" spans="1:6" ht="67.5">
      <c r="A60" s="24" t="s">
        <v>106</v>
      </c>
      <c r="B60" s="17" t="s">
        <v>36</v>
      </c>
      <c r="C60" s="23" t="s">
        <v>107</v>
      </c>
      <c r="D60" s="13">
        <v>1135500</v>
      </c>
      <c r="E60" s="13">
        <v>665686.75</v>
      </c>
      <c r="F60" s="13">
        <f t="shared" si="1"/>
        <v>469813.25</v>
      </c>
    </row>
    <row r="61" spans="1:6" ht="67.5">
      <c r="A61" s="22" t="s">
        <v>108</v>
      </c>
      <c r="B61" s="17" t="s">
        <v>36</v>
      </c>
      <c r="C61" s="23" t="s">
        <v>109</v>
      </c>
      <c r="D61" s="13">
        <v>1135500</v>
      </c>
      <c r="E61" s="13">
        <v>665686.75</v>
      </c>
      <c r="F61" s="13">
        <f t="shared" si="1"/>
        <v>469813.25</v>
      </c>
    </row>
    <row r="62" spans="1:6" ht="67.5">
      <c r="A62" s="24" t="s">
        <v>110</v>
      </c>
      <c r="B62" s="17" t="s">
        <v>36</v>
      </c>
      <c r="C62" s="23" t="s">
        <v>111</v>
      </c>
      <c r="D62" s="13">
        <v>116200</v>
      </c>
      <c r="E62" s="13">
        <v>87121.26</v>
      </c>
      <c r="F62" s="13">
        <f t="shared" si="1"/>
        <v>29078.740000000005</v>
      </c>
    </row>
    <row r="63" spans="1:6" ht="56.25">
      <c r="A63" s="22" t="s">
        <v>112</v>
      </c>
      <c r="B63" s="17" t="s">
        <v>36</v>
      </c>
      <c r="C63" s="23" t="s">
        <v>113</v>
      </c>
      <c r="D63" s="13">
        <v>116200</v>
      </c>
      <c r="E63" s="13">
        <v>87121.26</v>
      </c>
      <c r="F63" s="13">
        <f t="shared" si="1"/>
        <v>29078.740000000005</v>
      </c>
    </row>
    <row r="64" spans="1:6" ht="33.75">
      <c r="A64" s="22" t="s">
        <v>114</v>
      </c>
      <c r="B64" s="17" t="s">
        <v>36</v>
      </c>
      <c r="C64" s="23" t="s">
        <v>115</v>
      </c>
      <c r="D64" s="13">
        <v>681600</v>
      </c>
      <c r="E64" s="13">
        <v>397607</v>
      </c>
      <c r="F64" s="13">
        <f t="shared" si="1"/>
        <v>283993</v>
      </c>
    </row>
    <row r="65" spans="1:6" ht="33.75">
      <c r="A65" s="22" t="s">
        <v>116</v>
      </c>
      <c r="B65" s="17" t="s">
        <v>36</v>
      </c>
      <c r="C65" s="23" t="s">
        <v>117</v>
      </c>
      <c r="D65" s="13">
        <v>681600</v>
      </c>
      <c r="E65" s="13">
        <v>397607</v>
      </c>
      <c r="F65" s="13">
        <f t="shared" si="1"/>
        <v>283993</v>
      </c>
    </row>
    <row r="66" spans="1:6" ht="22.5">
      <c r="A66" s="22" t="s">
        <v>118</v>
      </c>
      <c r="B66" s="17" t="s">
        <v>36</v>
      </c>
      <c r="C66" s="23" t="s">
        <v>119</v>
      </c>
      <c r="D66" s="13">
        <v>868600</v>
      </c>
      <c r="E66" s="13">
        <v>4540713</v>
      </c>
      <c r="F66" s="13" t="str">
        <f t="shared" si="1"/>
        <v>-</v>
      </c>
    </row>
    <row r="67" spans="1:6" ht="22.5">
      <c r="A67" s="22" t="s">
        <v>120</v>
      </c>
      <c r="B67" s="17" t="s">
        <v>36</v>
      </c>
      <c r="C67" s="23" t="s">
        <v>121</v>
      </c>
      <c r="D67" s="13">
        <v>868600</v>
      </c>
      <c r="E67" s="13">
        <v>4540713</v>
      </c>
      <c r="F67" s="13" t="str">
        <f t="shared" si="1"/>
        <v>-</v>
      </c>
    </row>
    <row r="68" spans="1:6" ht="45">
      <c r="A68" s="22" t="s">
        <v>122</v>
      </c>
      <c r="B68" s="17" t="s">
        <v>36</v>
      </c>
      <c r="C68" s="23" t="s">
        <v>123</v>
      </c>
      <c r="D68" s="13">
        <v>868600</v>
      </c>
      <c r="E68" s="13">
        <v>4540713</v>
      </c>
      <c r="F68" s="13" t="str">
        <f t="shared" si="1"/>
        <v>-</v>
      </c>
    </row>
    <row r="69" spans="1:6" ht="45">
      <c r="A69" s="22" t="s">
        <v>124</v>
      </c>
      <c r="B69" s="17" t="s">
        <v>36</v>
      </c>
      <c r="C69" s="23" t="s">
        <v>125</v>
      </c>
      <c r="D69" s="13">
        <v>868600</v>
      </c>
      <c r="E69" s="13">
        <v>4540713</v>
      </c>
      <c r="F69" s="13" t="str">
        <f t="shared" si="1"/>
        <v>-</v>
      </c>
    </row>
    <row r="70" spans="1:6" ht="12.75">
      <c r="A70" s="22" t="s">
        <v>126</v>
      </c>
      <c r="B70" s="17" t="s">
        <v>36</v>
      </c>
      <c r="C70" s="23" t="s">
        <v>127</v>
      </c>
      <c r="D70" s="13" t="s">
        <v>49</v>
      </c>
      <c r="E70" s="13">
        <v>3200</v>
      </c>
      <c r="F70" s="13" t="str">
        <f t="shared" si="1"/>
        <v>-</v>
      </c>
    </row>
    <row r="71" spans="1:6" ht="33.75">
      <c r="A71" s="22" t="s">
        <v>128</v>
      </c>
      <c r="B71" s="17" t="s">
        <v>36</v>
      </c>
      <c r="C71" s="23" t="s">
        <v>129</v>
      </c>
      <c r="D71" s="13" t="s">
        <v>49</v>
      </c>
      <c r="E71" s="13">
        <v>3200</v>
      </c>
      <c r="F71" s="13" t="str">
        <f t="shared" si="1"/>
        <v>-</v>
      </c>
    </row>
    <row r="72" spans="1:6" ht="45">
      <c r="A72" s="22" t="s">
        <v>130</v>
      </c>
      <c r="B72" s="17" t="s">
        <v>36</v>
      </c>
      <c r="C72" s="23" t="s">
        <v>131</v>
      </c>
      <c r="D72" s="13" t="s">
        <v>49</v>
      </c>
      <c r="E72" s="13">
        <v>3200</v>
      </c>
      <c r="F72" s="13" t="str">
        <f t="shared" si="1"/>
        <v>-</v>
      </c>
    </row>
    <row r="73" spans="1:6" ht="12.75">
      <c r="A73" s="22" t="s">
        <v>132</v>
      </c>
      <c r="B73" s="17" t="s">
        <v>36</v>
      </c>
      <c r="C73" s="23" t="s">
        <v>133</v>
      </c>
      <c r="D73" s="13" t="s">
        <v>49</v>
      </c>
      <c r="E73" s="13" t="s">
        <v>49</v>
      </c>
      <c r="F73" s="13" t="str">
        <f t="shared" si="1"/>
        <v>-</v>
      </c>
    </row>
    <row r="74" spans="1:6" ht="12.75">
      <c r="A74" s="22" t="s">
        <v>134</v>
      </c>
      <c r="B74" s="17" t="s">
        <v>36</v>
      </c>
      <c r="C74" s="23" t="s">
        <v>135</v>
      </c>
      <c r="D74" s="13" t="s">
        <v>49</v>
      </c>
      <c r="E74" s="13" t="s">
        <v>49</v>
      </c>
      <c r="F74" s="13" t="str">
        <f t="shared" si="1"/>
        <v>-</v>
      </c>
    </row>
    <row r="75" spans="1:6" ht="22.5">
      <c r="A75" s="22" t="s">
        <v>136</v>
      </c>
      <c r="B75" s="17" t="s">
        <v>36</v>
      </c>
      <c r="C75" s="23" t="s">
        <v>137</v>
      </c>
      <c r="D75" s="13" t="s">
        <v>49</v>
      </c>
      <c r="E75" s="13" t="s">
        <v>49</v>
      </c>
      <c r="F75" s="13" t="str">
        <f t="shared" si="1"/>
        <v>-</v>
      </c>
    </row>
    <row r="76" spans="1:6" ht="12.75">
      <c r="A76" s="22" t="s">
        <v>138</v>
      </c>
      <c r="B76" s="17" t="s">
        <v>36</v>
      </c>
      <c r="C76" s="23" t="s">
        <v>139</v>
      </c>
      <c r="D76" s="13">
        <v>4993000</v>
      </c>
      <c r="E76" s="13">
        <v>4414829.22</v>
      </c>
      <c r="F76" s="13">
        <f t="shared" si="1"/>
        <v>578170.7800000003</v>
      </c>
    </row>
    <row r="77" spans="1:6" ht="33.75">
      <c r="A77" s="22" t="s">
        <v>140</v>
      </c>
      <c r="B77" s="17" t="s">
        <v>36</v>
      </c>
      <c r="C77" s="23" t="s">
        <v>141</v>
      </c>
      <c r="D77" s="13">
        <v>4993000</v>
      </c>
      <c r="E77" s="13">
        <v>4414829.22</v>
      </c>
      <c r="F77" s="13">
        <f t="shared" si="1"/>
        <v>578170.7800000003</v>
      </c>
    </row>
    <row r="78" spans="1:6" ht="22.5">
      <c r="A78" s="22" t="s">
        <v>142</v>
      </c>
      <c r="B78" s="17" t="s">
        <v>36</v>
      </c>
      <c r="C78" s="23" t="s">
        <v>143</v>
      </c>
      <c r="D78" s="13">
        <v>1865300</v>
      </c>
      <c r="E78" s="13">
        <v>1399000</v>
      </c>
      <c r="F78" s="13">
        <f t="shared" si="1"/>
        <v>466300</v>
      </c>
    </row>
    <row r="79" spans="1:6" ht="22.5">
      <c r="A79" s="22" t="s">
        <v>144</v>
      </c>
      <c r="B79" s="17" t="s">
        <v>36</v>
      </c>
      <c r="C79" s="23" t="s">
        <v>145</v>
      </c>
      <c r="D79" s="13">
        <v>1865300</v>
      </c>
      <c r="E79" s="13">
        <v>1399000</v>
      </c>
      <c r="F79" s="13">
        <f t="shared" si="1"/>
        <v>466300</v>
      </c>
    </row>
    <row r="80" spans="1:6" ht="22.5">
      <c r="A80" s="22" t="s">
        <v>146</v>
      </c>
      <c r="B80" s="17" t="s">
        <v>36</v>
      </c>
      <c r="C80" s="23" t="s">
        <v>147</v>
      </c>
      <c r="D80" s="13">
        <v>1865300</v>
      </c>
      <c r="E80" s="13">
        <v>1399000</v>
      </c>
      <c r="F80" s="13">
        <f t="shared" si="1"/>
        <v>466300</v>
      </c>
    </row>
    <row r="81" spans="1:6" ht="22.5">
      <c r="A81" s="22" t="s">
        <v>148</v>
      </c>
      <c r="B81" s="17" t="s">
        <v>36</v>
      </c>
      <c r="C81" s="23" t="s">
        <v>149</v>
      </c>
      <c r="D81" s="13">
        <v>231300</v>
      </c>
      <c r="E81" s="13">
        <v>129429.22</v>
      </c>
      <c r="F81" s="13">
        <f t="shared" si="1"/>
        <v>101870.78</v>
      </c>
    </row>
    <row r="82" spans="1:6" ht="33.75">
      <c r="A82" s="22" t="s">
        <v>150</v>
      </c>
      <c r="B82" s="17" t="s">
        <v>36</v>
      </c>
      <c r="C82" s="23" t="s">
        <v>151</v>
      </c>
      <c r="D82" s="13">
        <v>200</v>
      </c>
      <c r="E82" s="13">
        <v>200</v>
      </c>
      <c r="F82" s="13" t="str">
        <f t="shared" si="1"/>
        <v>-</v>
      </c>
    </row>
    <row r="83" spans="1:6" ht="33.75">
      <c r="A83" s="22" t="s">
        <v>152</v>
      </c>
      <c r="B83" s="17" t="s">
        <v>36</v>
      </c>
      <c r="C83" s="23" t="s">
        <v>153</v>
      </c>
      <c r="D83" s="13">
        <v>200</v>
      </c>
      <c r="E83" s="13">
        <v>200</v>
      </c>
      <c r="F83" s="13" t="str">
        <f t="shared" si="1"/>
        <v>-</v>
      </c>
    </row>
    <row r="84" spans="1:6" ht="33.75">
      <c r="A84" s="22" t="s">
        <v>154</v>
      </c>
      <c r="B84" s="17" t="s">
        <v>36</v>
      </c>
      <c r="C84" s="23" t="s">
        <v>155</v>
      </c>
      <c r="D84" s="13">
        <v>231100</v>
      </c>
      <c r="E84" s="13">
        <v>129229.22</v>
      </c>
      <c r="F84" s="13">
        <f t="shared" si="1"/>
        <v>101870.78</v>
      </c>
    </row>
    <row r="85" spans="1:6" ht="33.75">
      <c r="A85" s="22" t="s">
        <v>156</v>
      </c>
      <c r="B85" s="17" t="s">
        <v>36</v>
      </c>
      <c r="C85" s="23" t="s">
        <v>157</v>
      </c>
      <c r="D85" s="13">
        <v>231100</v>
      </c>
      <c r="E85" s="13">
        <v>129229.22</v>
      </c>
      <c r="F85" s="13">
        <f t="shared" si="1"/>
        <v>101870.78</v>
      </c>
    </row>
    <row r="86" spans="1:6" ht="12.75">
      <c r="A86" s="22" t="s">
        <v>158</v>
      </c>
      <c r="B86" s="17" t="s">
        <v>36</v>
      </c>
      <c r="C86" s="23" t="s">
        <v>159</v>
      </c>
      <c r="D86" s="13">
        <v>2896400</v>
      </c>
      <c r="E86" s="13">
        <v>2886400</v>
      </c>
      <c r="F86" s="13">
        <f t="shared" si="1"/>
        <v>10000</v>
      </c>
    </row>
    <row r="87" spans="1:6" ht="45">
      <c r="A87" s="22" t="s">
        <v>160</v>
      </c>
      <c r="B87" s="17" t="s">
        <v>36</v>
      </c>
      <c r="C87" s="23" t="s">
        <v>161</v>
      </c>
      <c r="D87" s="13">
        <v>2496600</v>
      </c>
      <c r="E87" s="13">
        <v>2496600</v>
      </c>
      <c r="F87" s="13" t="str">
        <f t="shared" si="1"/>
        <v>-</v>
      </c>
    </row>
    <row r="88" spans="1:6" ht="56.25">
      <c r="A88" s="22" t="s">
        <v>162</v>
      </c>
      <c r="B88" s="17" t="s">
        <v>36</v>
      </c>
      <c r="C88" s="23" t="s">
        <v>163</v>
      </c>
      <c r="D88" s="13">
        <v>2496600</v>
      </c>
      <c r="E88" s="13">
        <v>2496600</v>
      </c>
      <c r="F88" s="13" t="str">
        <f t="shared" si="1"/>
        <v>-</v>
      </c>
    </row>
    <row r="89" spans="1:6" ht="22.5">
      <c r="A89" s="22" t="s">
        <v>164</v>
      </c>
      <c r="B89" s="17" t="s">
        <v>36</v>
      </c>
      <c r="C89" s="23" t="s">
        <v>165</v>
      </c>
      <c r="D89" s="13">
        <v>399800</v>
      </c>
      <c r="E89" s="13">
        <v>389800</v>
      </c>
      <c r="F89" s="13">
        <f t="shared" si="1"/>
        <v>10000</v>
      </c>
    </row>
    <row r="90" spans="1:6" ht="22.5">
      <c r="A90" s="22" t="s">
        <v>166</v>
      </c>
      <c r="B90" s="17" t="s">
        <v>36</v>
      </c>
      <c r="C90" s="23" t="s">
        <v>167</v>
      </c>
      <c r="D90" s="13">
        <v>399800</v>
      </c>
      <c r="E90" s="13">
        <v>389800</v>
      </c>
      <c r="F90" s="13">
        <f>IF(OR(D90="-",IF(E90="-",0,E90)&gt;=IF(D90="-",0,D90)),"-",IF(D90="-",0,D90)-IF(E90="-",0,E90))</f>
        <v>10000</v>
      </c>
    </row>
    <row r="91" spans="1:6" ht="12.75" customHeight="1">
      <c r="A91" s="8"/>
      <c r="B91" s="6"/>
      <c r="C91" s="6"/>
      <c r="D91" s="18"/>
      <c r="E91" s="18"/>
      <c r="F91" s="18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59">
      <selection activeCell="A168" sqref="A168:F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1" t="s">
        <v>168</v>
      </c>
      <c r="B2" s="41"/>
      <c r="C2" s="41"/>
      <c r="D2" s="41"/>
      <c r="E2" s="1"/>
      <c r="F2" s="9" t="s">
        <v>169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47" t="s">
        <v>26</v>
      </c>
      <c r="B4" s="42" t="s">
        <v>27</v>
      </c>
      <c r="C4" s="42" t="s">
        <v>170</v>
      </c>
      <c r="D4" s="39" t="s">
        <v>29</v>
      </c>
      <c r="E4" s="48" t="s">
        <v>30</v>
      </c>
      <c r="F4" s="39" t="s">
        <v>31</v>
      </c>
    </row>
    <row r="5" spans="1:6" ht="5.25" customHeight="1">
      <c r="A5" s="47"/>
      <c r="B5" s="42"/>
      <c r="C5" s="42"/>
      <c r="D5" s="39"/>
      <c r="E5" s="48"/>
      <c r="F5" s="39"/>
    </row>
    <row r="6" spans="1:6" ht="9" customHeight="1">
      <c r="A6" s="47"/>
      <c r="B6" s="42"/>
      <c r="C6" s="42"/>
      <c r="D6" s="39"/>
      <c r="E6" s="48"/>
      <c r="F6" s="39"/>
    </row>
    <row r="7" spans="1:6" ht="6" customHeight="1">
      <c r="A7" s="47"/>
      <c r="B7" s="42"/>
      <c r="C7" s="42"/>
      <c r="D7" s="39"/>
      <c r="E7" s="48"/>
      <c r="F7" s="39"/>
    </row>
    <row r="8" spans="1:6" ht="6" customHeight="1">
      <c r="A8" s="47"/>
      <c r="B8" s="42"/>
      <c r="C8" s="42"/>
      <c r="D8" s="39"/>
      <c r="E8" s="48"/>
      <c r="F8" s="39"/>
    </row>
    <row r="9" spans="1:6" ht="10.5" customHeight="1">
      <c r="A9" s="47"/>
      <c r="B9" s="42"/>
      <c r="C9" s="42"/>
      <c r="D9" s="39"/>
      <c r="E9" s="48"/>
      <c r="F9" s="39"/>
    </row>
    <row r="10" spans="1:6" ht="3.75" customHeight="1" hidden="1">
      <c r="A10" s="47"/>
      <c r="B10" s="42"/>
      <c r="C10" s="28"/>
      <c r="D10" s="39"/>
      <c r="E10" s="19"/>
      <c r="F10" s="29"/>
    </row>
    <row r="11" spans="1:6" ht="12.75" customHeight="1" hidden="1">
      <c r="A11" s="47"/>
      <c r="B11" s="42"/>
      <c r="C11" s="28"/>
      <c r="D11" s="39"/>
      <c r="E11" s="19"/>
      <c r="F11" s="29"/>
    </row>
    <row r="12" spans="1:6" ht="13.5" customHeight="1">
      <c r="A12" s="20">
        <v>1</v>
      </c>
      <c r="B12" s="20">
        <v>2</v>
      </c>
      <c r="C12" s="20">
        <v>3</v>
      </c>
      <c r="D12" s="21" t="s">
        <v>32</v>
      </c>
      <c r="E12" s="21" t="s">
        <v>33</v>
      </c>
      <c r="F12" s="21" t="s">
        <v>34</v>
      </c>
    </row>
    <row r="13" spans="1:6" ht="12.75">
      <c r="A13" s="30" t="s">
        <v>171</v>
      </c>
      <c r="B13" s="15" t="s">
        <v>172</v>
      </c>
      <c r="C13" s="31" t="s">
        <v>173</v>
      </c>
      <c r="D13" s="16">
        <v>19238900</v>
      </c>
      <c r="E13" s="16">
        <v>14038949.96</v>
      </c>
      <c r="F13" s="16">
        <f>IF(OR(D13="-",IF(E13="-",0,E13)&gt;=IF(D13="-",0,D13)),"-",IF(D13="-",0,D13)-IF(E13="-",0,E13))</f>
        <v>5199950.039999999</v>
      </c>
    </row>
    <row r="14" spans="1:6" ht="12.75">
      <c r="A14" s="32" t="s">
        <v>38</v>
      </c>
      <c r="B14" s="33"/>
      <c r="C14" s="34"/>
      <c r="D14" s="35"/>
      <c r="E14" s="33"/>
      <c r="F14" s="33"/>
    </row>
    <row r="15" spans="1:6" ht="22.5">
      <c r="A15" s="30" t="s">
        <v>15</v>
      </c>
      <c r="B15" s="15" t="s">
        <v>172</v>
      </c>
      <c r="C15" s="31" t="s">
        <v>174</v>
      </c>
      <c r="D15" s="16">
        <v>19238900</v>
      </c>
      <c r="E15" s="16">
        <v>14038949.96</v>
      </c>
      <c r="F15" s="16">
        <f aca="true" t="shared" si="0" ref="F15:F46">IF(OR(D15="-",IF(E15="-",0,E15)&gt;=IF(D15="-",0,D15)),"-",IF(D15="-",0,D15)-IF(E15="-",0,E15))</f>
        <v>5199950.039999999</v>
      </c>
    </row>
    <row r="16" spans="1:6" ht="12.75">
      <c r="A16" s="30" t="s">
        <v>175</v>
      </c>
      <c r="B16" s="15" t="s">
        <v>172</v>
      </c>
      <c r="C16" s="31" t="s">
        <v>176</v>
      </c>
      <c r="D16" s="16">
        <v>8382044.28</v>
      </c>
      <c r="E16" s="16">
        <v>5816911.35</v>
      </c>
      <c r="F16" s="16">
        <f t="shared" si="0"/>
        <v>2565132.9300000006</v>
      </c>
    </row>
    <row r="17" spans="1:6" ht="45">
      <c r="A17" s="30" t="s">
        <v>177</v>
      </c>
      <c r="B17" s="15" t="s">
        <v>172</v>
      </c>
      <c r="C17" s="31" t="s">
        <v>178</v>
      </c>
      <c r="D17" s="16">
        <v>7490900</v>
      </c>
      <c r="E17" s="16">
        <v>5099024.87</v>
      </c>
      <c r="F17" s="16">
        <f t="shared" si="0"/>
        <v>2391875.13</v>
      </c>
    </row>
    <row r="18" spans="1:6" ht="22.5">
      <c r="A18" s="22" t="s">
        <v>179</v>
      </c>
      <c r="B18" s="17" t="s">
        <v>172</v>
      </c>
      <c r="C18" s="23" t="s">
        <v>180</v>
      </c>
      <c r="D18" s="13">
        <v>7490900</v>
      </c>
      <c r="E18" s="13">
        <v>5099024.87</v>
      </c>
      <c r="F18" s="13">
        <f t="shared" si="0"/>
        <v>2391875.13</v>
      </c>
    </row>
    <row r="19" spans="1:6" ht="12.75">
      <c r="A19" s="22" t="s">
        <v>181</v>
      </c>
      <c r="B19" s="17" t="s">
        <v>172</v>
      </c>
      <c r="C19" s="23" t="s">
        <v>182</v>
      </c>
      <c r="D19" s="13">
        <v>7490700</v>
      </c>
      <c r="E19" s="13">
        <v>5098824.87</v>
      </c>
      <c r="F19" s="13">
        <f t="shared" si="0"/>
        <v>2391875.13</v>
      </c>
    </row>
    <row r="20" spans="1:6" ht="45">
      <c r="A20" s="22" t="s">
        <v>183</v>
      </c>
      <c r="B20" s="17" t="s">
        <v>172</v>
      </c>
      <c r="C20" s="23" t="s">
        <v>184</v>
      </c>
      <c r="D20" s="13">
        <v>4365000</v>
      </c>
      <c r="E20" s="13">
        <v>2762221.3</v>
      </c>
      <c r="F20" s="13">
        <f t="shared" si="0"/>
        <v>1602778.7000000002</v>
      </c>
    </row>
    <row r="21" spans="1:6" ht="22.5">
      <c r="A21" s="22" t="s">
        <v>185</v>
      </c>
      <c r="B21" s="17" t="s">
        <v>172</v>
      </c>
      <c r="C21" s="23" t="s">
        <v>186</v>
      </c>
      <c r="D21" s="13">
        <v>3350000</v>
      </c>
      <c r="E21" s="13">
        <v>2113577.74</v>
      </c>
      <c r="F21" s="13">
        <f t="shared" si="0"/>
        <v>1236422.2599999998</v>
      </c>
    </row>
    <row r="22" spans="1:6" ht="33.75">
      <c r="A22" s="22" t="s">
        <v>187</v>
      </c>
      <c r="B22" s="17" t="s">
        <v>172</v>
      </c>
      <c r="C22" s="23" t="s">
        <v>188</v>
      </c>
      <c r="D22" s="13">
        <v>1015000</v>
      </c>
      <c r="E22" s="13">
        <v>648643.56</v>
      </c>
      <c r="F22" s="13">
        <f t="shared" si="0"/>
        <v>366356.43999999994</v>
      </c>
    </row>
    <row r="23" spans="1:6" ht="45">
      <c r="A23" s="22" t="s">
        <v>189</v>
      </c>
      <c r="B23" s="17" t="s">
        <v>172</v>
      </c>
      <c r="C23" s="23" t="s">
        <v>190</v>
      </c>
      <c r="D23" s="13">
        <v>3125700</v>
      </c>
      <c r="E23" s="13">
        <v>2336603.57</v>
      </c>
      <c r="F23" s="13">
        <f t="shared" si="0"/>
        <v>789096.4300000002</v>
      </c>
    </row>
    <row r="24" spans="1:6" ht="33.75">
      <c r="A24" s="22" t="s">
        <v>191</v>
      </c>
      <c r="B24" s="17" t="s">
        <v>172</v>
      </c>
      <c r="C24" s="23" t="s">
        <v>192</v>
      </c>
      <c r="D24" s="13">
        <v>565000</v>
      </c>
      <c r="E24" s="13">
        <v>221174.69</v>
      </c>
      <c r="F24" s="13">
        <f t="shared" si="0"/>
        <v>343825.31</v>
      </c>
    </row>
    <row r="25" spans="1:6" ht="22.5">
      <c r="A25" s="22" t="s">
        <v>193</v>
      </c>
      <c r="B25" s="17" t="s">
        <v>172</v>
      </c>
      <c r="C25" s="23" t="s">
        <v>194</v>
      </c>
      <c r="D25" s="13">
        <v>2548700</v>
      </c>
      <c r="E25" s="13">
        <v>2113239.29</v>
      </c>
      <c r="F25" s="13">
        <f t="shared" si="0"/>
        <v>435460.70999999996</v>
      </c>
    </row>
    <row r="26" spans="1:6" ht="12.75">
      <c r="A26" s="22" t="s">
        <v>195</v>
      </c>
      <c r="B26" s="17" t="s">
        <v>172</v>
      </c>
      <c r="C26" s="23" t="s">
        <v>196</v>
      </c>
      <c r="D26" s="13">
        <v>7000</v>
      </c>
      <c r="E26" s="13">
        <v>1689.59</v>
      </c>
      <c r="F26" s="13">
        <f t="shared" si="0"/>
        <v>5310.41</v>
      </c>
    </row>
    <row r="27" spans="1:6" ht="12.75">
      <c r="A27" s="22" t="s">
        <v>197</v>
      </c>
      <c r="B27" s="17" t="s">
        <v>172</v>
      </c>
      <c r="C27" s="23" t="s">
        <v>198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22" t="s">
        <v>199</v>
      </c>
      <c r="B28" s="17" t="s">
        <v>172</v>
      </c>
      <c r="C28" s="23" t="s">
        <v>200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24" t="s">
        <v>201</v>
      </c>
      <c r="B29" s="17" t="s">
        <v>172</v>
      </c>
      <c r="C29" s="23" t="s">
        <v>202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22" t="s">
        <v>193</v>
      </c>
      <c r="B30" s="17" t="s">
        <v>172</v>
      </c>
      <c r="C30" s="23" t="s">
        <v>203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30" t="s">
        <v>204</v>
      </c>
      <c r="B31" s="15" t="s">
        <v>172</v>
      </c>
      <c r="C31" s="31" t="s">
        <v>205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22" t="s">
        <v>206</v>
      </c>
      <c r="B32" s="17" t="s">
        <v>172</v>
      </c>
      <c r="C32" s="23" t="s">
        <v>207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22" t="s">
        <v>208</v>
      </c>
      <c r="B33" s="17" t="s">
        <v>172</v>
      </c>
      <c r="C33" s="23" t="s">
        <v>209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22" t="s">
        <v>210</v>
      </c>
      <c r="B34" s="17" t="s">
        <v>172</v>
      </c>
      <c r="C34" s="23" t="s">
        <v>211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22" t="s">
        <v>212</v>
      </c>
      <c r="B35" s="17" t="s">
        <v>172</v>
      </c>
      <c r="C35" s="23" t="s">
        <v>213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30" t="s">
        <v>214</v>
      </c>
      <c r="B36" s="15" t="s">
        <v>172</v>
      </c>
      <c r="C36" s="31" t="s">
        <v>215</v>
      </c>
      <c r="D36" s="16">
        <v>881144.28</v>
      </c>
      <c r="E36" s="16">
        <v>717886.48</v>
      </c>
      <c r="F36" s="16">
        <f t="shared" si="0"/>
        <v>163257.80000000005</v>
      </c>
    </row>
    <row r="37" spans="1:6" ht="33.75">
      <c r="A37" s="22" t="s">
        <v>216</v>
      </c>
      <c r="B37" s="17" t="s">
        <v>172</v>
      </c>
      <c r="C37" s="23" t="s">
        <v>217</v>
      </c>
      <c r="D37" s="13">
        <v>3000</v>
      </c>
      <c r="E37" s="13">
        <v>3000</v>
      </c>
      <c r="F37" s="13" t="str">
        <f t="shared" si="0"/>
        <v>-</v>
      </c>
    </row>
    <row r="38" spans="1:6" ht="22.5">
      <c r="A38" s="22" t="s">
        <v>218</v>
      </c>
      <c r="B38" s="17" t="s">
        <v>172</v>
      </c>
      <c r="C38" s="23" t="s">
        <v>219</v>
      </c>
      <c r="D38" s="13">
        <v>3000</v>
      </c>
      <c r="E38" s="13">
        <v>3000</v>
      </c>
      <c r="F38" s="13" t="str">
        <f t="shared" si="0"/>
        <v>-</v>
      </c>
    </row>
    <row r="39" spans="1:6" ht="67.5">
      <c r="A39" s="24" t="s">
        <v>220</v>
      </c>
      <c r="B39" s="17" t="s">
        <v>172</v>
      </c>
      <c r="C39" s="23" t="s">
        <v>221</v>
      </c>
      <c r="D39" s="13">
        <v>3000</v>
      </c>
      <c r="E39" s="13">
        <v>3000</v>
      </c>
      <c r="F39" s="13" t="str">
        <f t="shared" si="0"/>
        <v>-</v>
      </c>
    </row>
    <row r="40" spans="1:6" ht="22.5">
      <c r="A40" s="22" t="s">
        <v>193</v>
      </c>
      <c r="B40" s="17" t="s">
        <v>172</v>
      </c>
      <c r="C40" s="23" t="s">
        <v>222</v>
      </c>
      <c r="D40" s="13">
        <v>3000</v>
      </c>
      <c r="E40" s="13">
        <v>3000</v>
      </c>
      <c r="F40" s="13" t="str">
        <f t="shared" si="0"/>
        <v>-</v>
      </c>
    </row>
    <row r="41" spans="1:6" ht="33.75">
      <c r="A41" s="22" t="s">
        <v>223</v>
      </c>
      <c r="B41" s="17" t="s">
        <v>172</v>
      </c>
      <c r="C41" s="23" t="s">
        <v>224</v>
      </c>
      <c r="D41" s="13">
        <v>23400</v>
      </c>
      <c r="E41" s="13">
        <v>15600</v>
      </c>
      <c r="F41" s="13">
        <f t="shared" si="0"/>
        <v>7800</v>
      </c>
    </row>
    <row r="42" spans="1:6" ht="22.5">
      <c r="A42" s="22" t="s">
        <v>225</v>
      </c>
      <c r="B42" s="17" t="s">
        <v>172</v>
      </c>
      <c r="C42" s="23" t="s">
        <v>226</v>
      </c>
      <c r="D42" s="13">
        <v>23400</v>
      </c>
      <c r="E42" s="13">
        <v>15600</v>
      </c>
      <c r="F42" s="13">
        <f t="shared" si="0"/>
        <v>7800</v>
      </c>
    </row>
    <row r="43" spans="1:6" ht="56.25">
      <c r="A43" s="22" t="s">
        <v>227</v>
      </c>
      <c r="B43" s="17" t="s">
        <v>172</v>
      </c>
      <c r="C43" s="23" t="s">
        <v>228</v>
      </c>
      <c r="D43" s="13">
        <v>23400</v>
      </c>
      <c r="E43" s="13">
        <v>15600</v>
      </c>
      <c r="F43" s="13">
        <f t="shared" si="0"/>
        <v>7800</v>
      </c>
    </row>
    <row r="44" spans="1:6" ht="22.5">
      <c r="A44" s="22" t="s">
        <v>193</v>
      </c>
      <c r="B44" s="17" t="s">
        <v>172</v>
      </c>
      <c r="C44" s="23" t="s">
        <v>229</v>
      </c>
      <c r="D44" s="13">
        <v>23400</v>
      </c>
      <c r="E44" s="13">
        <v>15600</v>
      </c>
      <c r="F44" s="13">
        <f t="shared" si="0"/>
        <v>7800</v>
      </c>
    </row>
    <row r="45" spans="1:6" ht="22.5">
      <c r="A45" s="22" t="s">
        <v>230</v>
      </c>
      <c r="B45" s="17" t="s">
        <v>172</v>
      </c>
      <c r="C45" s="23" t="s">
        <v>231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22" t="s">
        <v>232</v>
      </c>
      <c r="B46" s="17" t="s">
        <v>172</v>
      </c>
      <c r="C46" s="23" t="s">
        <v>233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22" t="s">
        <v>234</v>
      </c>
      <c r="B47" s="17" t="s">
        <v>172</v>
      </c>
      <c r="C47" s="23" t="s">
        <v>235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22" t="s">
        <v>193</v>
      </c>
      <c r="B48" s="17" t="s">
        <v>172</v>
      </c>
      <c r="C48" s="23" t="s">
        <v>236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22" t="s">
        <v>237</v>
      </c>
      <c r="B49" s="17" t="s">
        <v>172</v>
      </c>
      <c r="C49" s="23" t="s">
        <v>238</v>
      </c>
      <c r="D49" s="13">
        <v>68000</v>
      </c>
      <c r="E49" s="13">
        <v>41205</v>
      </c>
      <c r="F49" s="13">
        <f t="shared" si="1"/>
        <v>26795</v>
      </c>
    </row>
    <row r="50" spans="1:6" ht="12.75">
      <c r="A50" s="22" t="s">
        <v>239</v>
      </c>
      <c r="B50" s="17" t="s">
        <v>172</v>
      </c>
      <c r="C50" s="23" t="s">
        <v>240</v>
      </c>
      <c r="D50" s="13">
        <v>68000</v>
      </c>
      <c r="E50" s="13">
        <v>41205</v>
      </c>
      <c r="F50" s="13">
        <f t="shared" si="1"/>
        <v>26795</v>
      </c>
    </row>
    <row r="51" spans="1:6" ht="67.5">
      <c r="A51" s="24" t="s">
        <v>241</v>
      </c>
      <c r="B51" s="17" t="s">
        <v>172</v>
      </c>
      <c r="C51" s="23" t="s">
        <v>242</v>
      </c>
      <c r="D51" s="13">
        <v>5000</v>
      </c>
      <c r="E51" s="13">
        <v>2700</v>
      </c>
      <c r="F51" s="13">
        <f t="shared" si="1"/>
        <v>2300</v>
      </c>
    </row>
    <row r="52" spans="1:6" ht="22.5">
      <c r="A52" s="22" t="s">
        <v>193</v>
      </c>
      <c r="B52" s="17" t="s">
        <v>172</v>
      </c>
      <c r="C52" s="23" t="s">
        <v>243</v>
      </c>
      <c r="D52" s="13">
        <v>5000</v>
      </c>
      <c r="E52" s="13">
        <v>2700</v>
      </c>
      <c r="F52" s="13">
        <f t="shared" si="1"/>
        <v>2300</v>
      </c>
    </row>
    <row r="53" spans="1:6" ht="90">
      <c r="A53" s="24" t="s">
        <v>244</v>
      </c>
      <c r="B53" s="17" t="s">
        <v>172</v>
      </c>
      <c r="C53" s="23" t="s">
        <v>245</v>
      </c>
      <c r="D53" s="13">
        <v>45000</v>
      </c>
      <c r="E53" s="13">
        <v>25005</v>
      </c>
      <c r="F53" s="13">
        <f t="shared" si="1"/>
        <v>19995</v>
      </c>
    </row>
    <row r="54" spans="1:6" ht="22.5">
      <c r="A54" s="22" t="s">
        <v>193</v>
      </c>
      <c r="B54" s="17" t="s">
        <v>172</v>
      </c>
      <c r="C54" s="23" t="s">
        <v>246</v>
      </c>
      <c r="D54" s="13">
        <v>45000</v>
      </c>
      <c r="E54" s="13">
        <v>25005</v>
      </c>
      <c r="F54" s="13">
        <f t="shared" si="1"/>
        <v>19995</v>
      </c>
    </row>
    <row r="55" spans="1:6" ht="101.25">
      <c r="A55" s="24" t="s">
        <v>247</v>
      </c>
      <c r="B55" s="17" t="s">
        <v>172</v>
      </c>
      <c r="C55" s="23" t="s">
        <v>248</v>
      </c>
      <c r="D55" s="13">
        <v>18000</v>
      </c>
      <c r="E55" s="13">
        <v>13500</v>
      </c>
      <c r="F55" s="13">
        <f t="shared" si="1"/>
        <v>4500</v>
      </c>
    </row>
    <row r="56" spans="1:6" ht="22.5">
      <c r="A56" s="22" t="s">
        <v>193</v>
      </c>
      <c r="B56" s="17" t="s">
        <v>172</v>
      </c>
      <c r="C56" s="23" t="s">
        <v>249</v>
      </c>
      <c r="D56" s="13">
        <v>18000</v>
      </c>
      <c r="E56" s="13">
        <v>13500</v>
      </c>
      <c r="F56" s="13">
        <f t="shared" si="1"/>
        <v>4500</v>
      </c>
    </row>
    <row r="57" spans="1:6" ht="12.75">
      <c r="A57" s="22" t="s">
        <v>250</v>
      </c>
      <c r="B57" s="17" t="s">
        <v>172</v>
      </c>
      <c r="C57" s="23" t="s">
        <v>251</v>
      </c>
      <c r="D57" s="13">
        <v>371700</v>
      </c>
      <c r="E57" s="13">
        <v>371614</v>
      </c>
      <c r="F57" s="13">
        <f t="shared" si="1"/>
        <v>86</v>
      </c>
    </row>
    <row r="58" spans="1:6" ht="12.75">
      <c r="A58" s="22" t="s">
        <v>250</v>
      </c>
      <c r="B58" s="17" t="s">
        <v>172</v>
      </c>
      <c r="C58" s="23" t="s">
        <v>252</v>
      </c>
      <c r="D58" s="13">
        <v>371700</v>
      </c>
      <c r="E58" s="13">
        <v>371614</v>
      </c>
      <c r="F58" s="13">
        <f t="shared" si="1"/>
        <v>86</v>
      </c>
    </row>
    <row r="59" spans="1:6" ht="56.25">
      <c r="A59" s="22" t="s">
        <v>253</v>
      </c>
      <c r="B59" s="17" t="s">
        <v>172</v>
      </c>
      <c r="C59" s="23" t="s">
        <v>254</v>
      </c>
      <c r="D59" s="13">
        <v>371700</v>
      </c>
      <c r="E59" s="13">
        <v>371614</v>
      </c>
      <c r="F59" s="13">
        <f t="shared" si="1"/>
        <v>86</v>
      </c>
    </row>
    <row r="60" spans="1:6" ht="22.5">
      <c r="A60" s="22" t="s">
        <v>193</v>
      </c>
      <c r="B60" s="17" t="s">
        <v>172</v>
      </c>
      <c r="C60" s="23" t="s">
        <v>255</v>
      </c>
      <c r="D60" s="13">
        <v>371700</v>
      </c>
      <c r="E60" s="13">
        <v>371614</v>
      </c>
      <c r="F60" s="13">
        <f t="shared" si="1"/>
        <v>86</v>
      </c>
    </row>
    <row r="61" spans="1:6" ht="22.5">
      <c r="A61" s="22" t="s">
        <v>179</v>
      </c>
      <c r="B61" s="17" t="s">
        <v>172</v>
      </c>
      <c r="C61" s="23" t="s">
        <v>256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22" t="s">
        <v>181</v>
      </c>
      <c r="B62" s="17" t="s">
        <v>172</v>
      </c>
      <c r="C62" s="23" t="s">
        <v>257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22" t="s">
        <v>258</v>
      </c>
      <c r="B63" s="17" t="s">
        <v>172</v>
      </c>
      <c r="C63" s="23" t="s">
        <v>259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22" t="s">
        <v>193</v>
      </c>
      <c r="B64" s="17" t="s">
        <v>172</v>
      </c>
      <c r="C64" s="23" t="s">
        <v>260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22" t="s">
        <v>206</v>
      </c>
      <c r="B65" s="17" t="s">
        <v>172</v>
      </c>
      <c r="C65" s="23" t="s">
        <v>261</v>
      </c>
      <c r="D65" s="13">
        <v>375044.28</v>
      </c>
      <c r="E65" s="13">
        <v>286467.48</v>
      </c>
      <c r="F65" s="13">
        <f t="shared" si="1"/>
        <v>88576.80000000005</v>
      </c>
    </row>
    <row r="66" spans="1:6" ht="12.75">
      <c r="A66" s="22" t="s">
        <v>262</v>
      </c>
      <c r="B66" s="17" t="s">
        <v>172</v>
      </c>
      <c r="C66" s="23" t="s">
        <v>263</v>
      </c>
      <c r="D66" s="13">
        <v>375044.28</v>
      </c>
      <c r="E66" s="13">
        <v>286467.48</v>
      </c>
      <c r="F66" s="13">
        <f t="shared" si="1"/>
        <v>88576.80000000005</v>
      </c>
    </row>
    <row r="67" spans="1:6" ht="78.75">
      <c r="A67" s="24" t="s">
        <v>264</v>
      </c>
      <c r="B67" s="17" t="s">
        <v>172</v>
      </c>
      <c r="C67" s="23" t="s">
        <v>265</v>
      </c>
      <c r="D67" s="13">
        <v>25000</v>
      </c>
      <c r="E67" s="13">
        <v>2200</v>
      </c>
      <c r="F67" s="13">
        <f t="shared" si="1"/>
        <v>22800</v>
      </c>
    </row>
    <row r="68" spans="1:6" ht="22.5">
      <c r="A68" s="22" t="s">
        <v>193</v>
      </c>
      <c r="B68" s="17" t="s">
        <v>172</v>
      </c>
      <c r="C68" s="23" t="s">
        <v>266</v>
      </c>
      <c r="D68" s="13">
        <v>25000</v>
      </c>
      <c r="E68" s="13">
        <v>2200</v>
      </c>
      <c r="F68" s="13">
        <f t="shared" si="1"/>
        <v>22800</v>
      </c>
    </row>
    <row r="69" spans="1:6" ht="56.25">
      <c r="A69" s="22" t="s">
        <v>267</v>
      </c>
      <c r="B69" s="17" t="s">
        <v>172</v>
      </c>
      <c r="C69" s="23" t="s">
        <v>268</v>
      </c>
      <c r="D69" s="13">
        <v>350044.28</v>
      </c>
      <c r="E69" s="13">
        <v>284267.48</v>
      </c>
      <c r="F69" s="13">
        <f t="shared" si="1"/>
        <v>65776.80000000005</v>
      </c>
    </row>
    <row r="70" spans="1:6" ht="22.5">
      <c r="A70" s="22" t="s">
        <v>193</v>
      </c>
      <c r="B70" s="17" t="s">
        <v>172</v>
      </c>
      <c r="C70" s="23" t="s">
        <v>269</v>
      </c>
      <c r="D70" s="13">
        <v>160000</v>
      </c>
      <c r="E70" s="13">
        <v>154502.48</v>
      </c>
      <c r="F70" s="13">
        <f t="shared" si="1"/>
        <v>5497.5199999999895</v>
      </c>
    </row>
    <row r="71" spans="1:6" ht="22.5">
      <c r="A71" s="22" t="s">
        <v>270</v>
      </c>
      <c r="B71" s="17" t="s">
        <v>172</v>
      </c>
      <c r="C71" s="23" t="s">
        <v>271</v>
      </c>
      <c r="D71" s="13">
        <v>154000</v>
      </c>
      <c r="E71" s="13">
        <v>98665</v>
      </c>
      <c r="F71" s="13">
        <f t="shared" si="1"/>
        <v>55335</v>
      </c>
    </row>
    <row r="72" spans="1:6" ht="12.75">
      <c r="A72" s="22" t="s">
        <v>195</v>
      </c>
      <c r="B72" s="17" t="s">
        <v>172</v>
      </c>
      <c r="C72" s="23" t="s">
        <v>272</v>
      </c>
      <c r="D72" s="13">
        <v>5144.28</v>
      </c>
      <c r="E72" s="13">
        <v>5100</v>
      </c>
      <c r="F72" s="13">
        <f t="shared" si="1"/>
        <v>44.279999999999745</v>
      </c>
    </row>
    <row r="73" spans="1:6" ht="12.75">
      <c r="A73" s="22" t="s">
        <v>197</v>
      </c>
      <c r="B73" s="17" t="s">
        <v>172</v>
      </c>
      <c r="C73" s="23" t="s">
        <v>273</v>
      </c>
      <c r="D73" s="13">
        <v>30900</v>
      </c>
      <c r="E73" s="13">
        <v>26000</v>
      </c>
      <c r="F73" s="13">
        <f t="shared" si="1"/>
        <v>4900</v>
      </c>
    </row>
    <row r="74" spans="1:6" ht="12.75">
      <c r="A74" s="30" t="s">
        <v>274</v>
      </c>
      <c r="B74" s="15" t="s">
        <v>172</v>
      </c>
      <c r="C74" s="31" t="s">
        <v>275</v>
      </c>
      <c r="D74" s="16">
        <v>231100</v>
      </c>
      <c r="E74" s="16">
        <v>129229.22</v>
      </c>
      <c r="F74" s="16">
        <f t="shared" si="1"/>
        <v>101870.78</v>
      </c>
    </row>
    <row r="75" spans="1:6" ht="12.75">
      <c r="A75" s="30" t="s">
        <v>276</v>
      </c>
      <c r="B75" s="15" t="s">
        <v>172</v>
      </c>
      <c r="C75" s="31" t="s">
        <v>277</v>
      </c>
      <c r="D75" s="16">
        <v>231100</v>
      </c>
      <c r="E75" s="16">
        <v>129229.22</v>
      </c>
      <c r="F75" s="16">
        <f t="shared" si="1"/>
        <v>101870.78</v>
      </c>
    </row>
    <row r="76" spans="1:6" ht="22.5">
      <c r="A76" s="22" t="s">
        <v>179</v>
      </c>
      <c r="B76" s="17" t="s">
        <v>172</v>
      </c>
      <c r="C76" s="23" t="s">
        <v>278</v>
      </c>
      <c r="D76" s="13">
        <v>231100</v>
      </c>
      <c r="E76" s="13">
        <v>129229.22</v>
      </c>
      <c r="F76" s="13">
        <f t="shared" si="1"/>
        <v>101870.78</v>
      </c>
    </row>
    <row r="77" spans="1:6" ht="12.75">
      <c r="A77" s="22" t="s">
        <v>199</v>
      </c>
      <c r="B77" s="17" t="s">
        <v>172</v>
      </c>
      <c r="C77" s="23" t="s">
        <v>279</v>
      </c>
      <c r="D77" s="13">
        <v>231100</v>
      </c>
      <c r="E77" s="13">
        <v>129229.22</v>
      </c>
      <c r="F77" s="13">
        <f t="shared" si="1"/>
        <v>101870.78</v>
      </c>
    </row>
    <row r="78" spans="1:6" ht="67.5">
      <c r="A78" s="24" t="s">
        <v>280</v>
      </c>
      <c r="B78" s="17" t="s">
        <v>172</v>
      </c>
      <c r="C78" s="23" t="s">
        <v>281</v>
      </c>
      <c r="D78" s="13">
        <v>231100</v>
      </c>
      <c r="E78" s="13">
        <v>129229.22</v>
      </c>
      <c r="F78" s="13">
        <f t="shared" si="1"/>
        <v>101870.78</v>
      </c>
    </row>
    <row r="79" spans="1:6" ht="22.5">
      <c r="A79" s="22" t="s">
        <v>185</v>
      </c>
      <c r="B79" s="17" t="s">
        <v>172</v>
      </c>
      <c r="C79" s="23" t="s">
        <v>282</v>
      </c>
      <c r="D79" s="13">
        <v>180000</v>
      </c>
      <c r="E79" s="13">
        <v>100878.05</v>
      </c>
      <c r="F79" s="13">
        <f aca="true" t="shared" si="2" ref="F79:F110">IF(OR(D79="-",IF(E79="-",0,E79)&gt;=IF(D79="-",0,D79)),"-",IF(D79="-",0,D79)-IF(E79="-",0,E79))</f>
        <v>79121.95</v>
      </c>
    </row>
    <row r="80" spans="1:6" ht="33.75">
      <c r="A80" s="22" t="s">
        <v>187</v>
      </c>
      <c r="B80" s="17" t="s">
        <v>172</v>
      </c>
      <c r="C80" s="23" t="s">
        <v>283</v>
      </c>
      <c r="D80" s="13">
        <v>51100</v>
      </c>
      <c r="E80" s="13">
        <v>28351.17</v>
      </c>
      <c r="F80" s="13">
        <f t="shared" si="2"/>
        <v>22748.83</v>
      </c>
    </row>
    <row r="81" spans="1:6" ht="22.5">
      <c r="A81" s="30" t="s">
        <v>284</v>
      </c>
      <c r="B81" s="15" t="s">
        <v>172</v>
      </c>
      <c r="C81" s="31" t="s">
        <v>285</v>
      </c>
      <c r="D81" s="16">
        <v>39000</v>
      </c>
      <c r="E81" s="16">
        <v>38115</v>
      </c>
      <c r="F81" s="16">
        <f t="shared" si="2"/>
        <v>885</v>
      </c>
    </row>
    <row r="82" spans="1:6" ht="33.75">
      <c r="A82" s="30" t="s">
        <v>286</v>
      </c>
      <c r="B82" s="15" t="s">
        <v>172</v>
      </c>
      <c r="C82" s="31" t="s">
        <v>287</v>
      </c>
      <c r="D82" s="16">
        <v>39000</v>
      </c>
      <c r="E82" s="16">
        <v>38115</v>
      </c>
      <c r="F82" s="16">
        <f t="shared" si="2"/>
        <v>885</v>
      </c>
    </row>
    <row r="83" spans="1:6" ht="45">
      <c r="A83" s="22" t="s">
        <v>288</v>
      </c>
      <c r="B83" s="17" t="s">
        <v>172</v>
      </c>
      <c r="C83" s="23" t="s">
        <v>289</v>
      </c>
      <c r="D83" s="13">
        <v>39000</v>
      </c>
      <c r="E83" s="13">
        <v>38115</v>
      </c>
      <c r="F83" s="13">
        <f t="shared" si="2"/>
        <v>885</v>
      </c>
    </row>
    <row r="84" spans="1:6" ht="33.75">
      <c r="A84" s="22" t="s">
        <v>290</v>
      </c>
      <c r="B84" s="17" t="s">
        <v>172</v>
      </c>
      <c r="C84" s="23" t="s">
        <v>291</v>
      </c>
      <c r="D84" s="13">
        <v>39000</v>
      </c>
      <c r="E84" s="13">
        <v>38115</v>
      </c>
      <c r="F84" s="13">
        <f t="shared" si="2"/>
        <v>885</v>
      </c>
    </row>
    <row r="85" spans="1:6" ht="112.5">
      <c r="A85" s="24" t="s">
        <v>292</v>
      </c>
      <c r="B85" s="17" t="s">
        <v>172</v>
      </c>
      <c r="C85" s="23" t="s">
        <v>293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22" t="s">
        <v>193</v>
      </c>
      <c r="B86" s="17" t="s">
        <v>172</v>
      </c>
      <c r="C86" s="23" t="s">
        <v>294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24" t="s">
        <v>295</v>
      </c>
      <c r="B87" s="17" t="s">
        <v>172</v>
      </c>
      <c r="C87" s="23" t="s">
        <v>296</v>
      </c>
      <c r="D87" s="13">
        <v>34000</v>
      </c>
      <c r="E87" s="13">
        <v>33115</v>
      </c>
      <c r="F87" s="13">
        <f t="shared" si="2"/>
        <v>885</v>
      </c>
    </row>
    <row r="88" spans="1:6" ht="22.5">
      <c r="A88" s="22" t="s">
        <v>193</v>
      </c>
      <c r="B88" s="17" t="s">
        <v>172</v>
      </c>
      <c r="C88" s="23" t="s">
        <v>297</v>
      </c>
      <c r="D88" s="13">
        <v>34000</v>
      </c>
      <c r="E88" s="13">
        <v>33115</v>
      </c>
      <c r="F88" s="13">
        <f t="shared" si="2"/>
        <v>885</v>
      </c>
    </row>
    <row r="89" spans="1:6" ht="12.75">
      <c r="A89" s="30" t="s">
        <v>298</v>
      </c>
      <c r="B89" s="15" t="s">
        <v>172</v>
      </c>
      <c r="C89" s="31" t="s">
        <v>299</v>
      </c>
      <c r="D89" s="16">
        <v>2531600</v>
      </c>
      <c r="E89" s="16">
        <v>2496600</v>
      </c>
      <c r="F89" s="16">
        <f t="shared" si="2"/>
        <v>35000</v>
      </c>
    </row>
    <row r="90" spans="1:6" ht="12.75">
      <c r="A90" s="30" t="s">
        <v>300</v>
      </c>
      <c r="B90" s="15" t="s">
        <v>172</v>
      </c>
      <c r="C90" s="31" t="s">
        <v>301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22" t="s">
        <v>223</v>
      </c>
      <c r="B91" s="17" t="s">
        <v>172</v>
      </c>
      <c r="C91" s="23" t="s">
        <v>302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22" t="s">
        <v>225</v>
      </c>
      <c r="B92" s="17" t="s">
        <v>172</v>
      </c>
      <c r="C92" s="23" t="s">
        <v>303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24" t="s">
        <v>304</v>
      </c>
      <c r="B93" s="17" t="s">
        <v>172</v>
      </c>
      <c r="C93" s="23" t="s">
        <v>305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22" t="s">
        <v>193</v>
      </c>
      <c r="B94" s="17" t="s">
        <v>172</v>
      </c>
      <c r="C94" s="23" t="s">
        <v>306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30" t="s">
        <v>307</v>
      </c>
      <c r="B95" s="15" t="s">
        <v>172</v>
      </c>
      <c r="C95" s="31" t="s">
        <v>308</v>
      </c>
      <c r="D95" s="16">
        <v>2496600</v>
      </c>
      <c r="E95" s="16">
        <v>2496600</v>
      </c>
      <c r="F95" s="16" t="str">
        <f t="shared" si="2"/>
        <v>-</v>
      </c>
    </row>
    <row r="96" spans="1:6" ht="22.5">
      <c r="A96" s="22" t="s">
        <v>206</v>
      </c>
      <c r="B96" s="17" t="s">
        <v>172</v>
      </c>
      <c r="C96" s="23" t="s">
        <v>309</v>
      </c>
      <c r="D96" s="13">
        <v>2496600</v>
      </c>
      <c r="E96" s="13">
        <v>2496600</v>
      </c>
      <c r="F96" s="13" t="str">
        <f t="shared" si="2"/>
        <v>-</v>
      </c>
    </row>
    <row r="97" spans="1:6" ht="12.75">
      <c r="A97" s="22" t="s">
        <v>262</v>
      </c>
      <c r="B97" s="17" t="s">
        <v>172</v>
      </c>
      <c r="C97" s="23" t="s">
        <v>310</v>
      </c>
      <c r="D97" s="13">
        <v>2496600</v>
      </c>
      <c r="E97" s="13">
        <v>2496600</v>
      </c>
      <c r="F97" s="13" t="str">
        <f t="shared" si="2"/>
        <v>-</v>
      </c>
    </row>
    <row r="98" spans="1:6" ht="90">
      <c r="A98" s="24" t="s">
        <v>311</v>
      </c>
      <c r="B98" s="17" t="s">
        <v>172</v>
      </c>
      <c r="C98" s="23" t="s">
        <v>312</v>
      </c>
      <c r="D98" s="13">
        <v>2496600</v>
      </c>
      <c r="E98" s="13">
        <v>2496600</v>
      </c>
      <c r="F98" s="13" t="str">
        <f t="shared" si="2"/>
        <v>-</v>
      </c>
    </row>
    <row r="99" spans="1:6" ht="22.5">
      <c r="A99" s="22" t="s">
        <v>193</v>
      </c>
      <c r="B99" s="17" t="s">
        <v>172</v>
      </c>
      <c r="C99" s="23" t="s">
        <v>313</v>
      </c>
      <c r="D99" s="13">
        <v>2496600</v>
      </c>
      <c r="E99" s="13">
        <v>2496600</v>
      </c>
      <c r="F99" s="13" t="str">
        <f t="shared" si="2"/>
        <v>-</v>
      </c>
    </row>
    <row r="100" spans="1:6" ht="12.75">
      <c r="A100" s="30" t="s">
        <v>314</v>
      </c>
      <c r="B100" s="15" t="s">
        <v>172</v>
      </c>
      <c r="C100" s="31" t="s">
        <v>315</v>
      </c>
      <c r="D100" s="16">
        <v>25000</v>
      </c>
      <c r="E100" s="16" t="s">
        <v>49</v>
      </c>
      <c r="F100" s="16">
        <f t="shared" si="2"/>
        <v>25000</v>
      </c>
    </row>
    <row r="101" spans="1:6" ht="22.5">
      <c r="A101" s="22" t="s">
        <v>206</v>
      </c>
      <c r="B101" s="17" t="s">
        <v>172</v>
      </c>
      <c r="C101" s="23" t="s">
        <v>316</v>
      </c>
      <c r="D101" s="13">
        <v>25000</v>
      </c>
      <c r="E101" s="13" t="s">
        <v>49</v>
      </c>
      <c r="F101" s="13">
        <f t="shared" si="2"/>
        <v>25000</v>
      </c>
    </row>
    <row r="102" spans="1:6" ht="12.75">
      <c r="A102" s="22" t="s">
        <v>262</v>
      </c>
      <c r="B102" s="17" t="s">
        <v>172</v>
      </c>
      <c r="C102" s="23" t="s">
        <v>317</v>
      </c>
      <c r="D102" s="13">
        <v>25000</v>
      </c>
      <c r="E102" s="13" t="s">
        <v>49</v>
      </c>
      <c r="F102" s="13">
        <f t="shared" si="2"/>
        <v>25000</v>
      </c>
    </row>
    <row r="103" spans="1:6" ht="67.5">
      <c r="A103" s="22" t="s">
        <v>318</v>
      </c>
      <c r="B103" s="17" t="s">
        <v>172</v>
      </c>
      <c r="C103" s="23" t="s">
        <v>319</v>
      </c>
      <c r="D103" s="13">
        <v>25000</v>
      </c>
      <c r="E103" s="13" t="s">
        <v>49</v>
      </c>
      <c r="F103" s="13">
        <f t="shared" si="2"/>
        <v>25000</v>
      </c>
    </row>
    <row r="104" spans="1:6" ht="22.5">
      <c r="A104" s="22" t="s">
        <v>193</v>
      </c>
      <c r="B104" s="17" t="s">
        <v>172</v>
      </c>
      <c r="C104" s="23" t="s">
        <v>320</v>
      </c>
      <c r="D104" s="13">
        <v>25000</v>
      </c>
      <c r="E104" s="13" t="s">
        <v>49</v>
      </c>
      <c r="F104" s="13">
        <f t="shared" si="2"/>
        <v>25000</v>
      </c>
    </row>
    <row r="105" spans="1:6" ht="12.75">
      <c r="A105" s="30" t="s">
        <v>321</v>
      </c>
      <c r="B105" s="15" t="s">
        <v>172</v>
      </c>
      <c r="C105" s="31" t="s">
        <v>322</v>
      </c>
      <c r="D105" s="16">
        <v>2825200</v>
      </c>
      <c r="E105" s="16">
        <v>1704452</v>
      </c>
      <c r="F105" s="16">
        <f t="shared" si="2"/>
        <v>1120748</v>
      </c>
    </row>
    <row r="106" spans="1:6" ht="12.75">
      <c r="A106" s="30" t="s">
        <v>323</v>
      </c>
      <c r="B106" s="15" t="s">
        <v>172</v>
      </c>
      <c r="C106" s="31" t="s">
        <v>324</v>
      </c>
      <c r="D106" s="16">
        <v>40300</v>
      </c>
      <c r="E106" s="16">
        <v>18181.86</v>
      </c>
      <c r="F106" s="16">
        <f t="shared" si="2"/>
        <v>22118.14</v>
      </c>
    </row>
    <row r="107" spans="1:6" ht="45">
      <c r="A107" s="22" t="s">
        <v>325</v>
      </c>
      <c r="B107" s="17" t="s">
        <v>172</v>
      </c>
      <c r="C107" s="23" t="s">
        <v>326</v>
      </c>
      <c r="D107" s="13">
        <v>40300</v>
      </c>
      <c r="E107" s="13">
        <v>18181.86</v>
      </c>
      <c r="F107" s="13">
        <f t="shared" si="2"/>
        <v>22118.14</v>
      </c>
    </row>
    <row r="108" spans="1:6" ht="33.75">
      <c r="A108" s="22" t="s">
        <v>327</v>
      </c>
      <c r="B108" s="17" t="s">
        <v>172</v>
      </c>
      <c r="C108" s="23" t="s">
        <v>328</v>
      </c>
      <c r="D108" s="13">
        <v>40300</v>
      </c>
      <c r="E108" s="13">
        <v>18181.86</v>
      </c>
      <c r="F108" s="13">
        <f t="shared" si="2"/>
        <v>22118.14</v>
      </c>
    </row>
    <row r="109" spans="1:6" ht="112.5">
      <c r="A109" s="24" t="s">
        <v>329</v>
      </c>
      <c r="B109" s="17" t="s">
        <v>172</v>
      </c>
      <c r="C109" s="23" t="s">
        <v>330</v>
      </c>
      <c r="D109" s="13">
        <v>40300</v>
      </c>
      <c r="E109" s="13">
        <v>18181.86</v>
      </c>
      <c r="F109" s="13">
        <f t="shared" si="2"/>
        <v>22118.14</v>
      </c>
    </row>
    <row r="110" spans="1:6" ht="22.5">
      <c r="A110" s="22" t="s">
        <v>193</v>
      </c>
      <c r="B110" s="17" t="s">
        <v>172</v>
      </c>
      <c r="C110" s="23" t="s">
        <v>331</v>
      </c>
      <c r="D110" s="13">
        <v>40300</v>
      </c>
      <c r="E110" s="13">
        <v>18181.86</v>
      </c>
      <c r="F110" s="13">
        <f t="shared" si="2"/>
        <v>22118.14</v>
      </c>
    </row>
    <row r="111" spans="1:6" ht="12.75">
      <c r="A111" s="30" t="s">
        <v>332</v>
      </c>
      <c r="B111" s="15" t="s">
        <v>172</v>
      </c>
      <c r="C111" s="31" t="s">
        <v>333</v>
      </c>
      <c r="D111" s="16">
        <v>60000</v>
      </c>
      <c r="E111" s="16">
        <v>54731.27</v>
      </c>
      <c r="F111" s="16">
        <f aca="true" t="shared" si="3" ref="F111:F142">IF(OR(D111="-",IF(E111="-",0,E111)&gt;=IF(D111="-",0,D111)),"-",IF(D111="-",0,D111)-IF(E111="-",0,E111))</f>
        <v>5268.730000000003</v>
      </c>
    </row>
    <row r="112" spans="1:6" ht="45">
      <c r="A112" s="22" t="s">
        <v>325</v>
      </c>
      <c r="B112" s="17" t="s">
        <v>172</v>
      </c>
      <c r="C112" s="23" t="s">
        <v>334</v>
      </c>
      <c r="D112" s="13">
        <v>60000</v>
      </c>
      <c r="E112" s="13">
        <v>54731.27</v>
      </c>
      <c r="F112" s="13">
        <f t="shared" si="3"/>
        <v>5268.730000000003</v>
      </c>
    </row>
    <row r="113" spans="1:6" ht="33.75">
      <c r="A113" s="22" t="s">
        <v>327</v>
      </c>
      <c r="B113" s="17" t="s">
        <v>172</v>
      </c>
      <c r="C113" s="23" t="s">
        <v>335</v>
      </c>
      <c r="D113" s="13">
        <v>60000</v>
      </c>
      <c r="E113" s="13">
        <v>54731.27</v>
      </c>
      <c r="F113" s="13">
        <f t="shared" si="3"/>
        <v>5268.730000000003</v>
      </c>
    </row>
    <row r="114" spans="1:6" ht="101.25">
      <c r="A114" s="24" t="s">
        <v>336</v>
      </c>
      <c r="B114" s="17" t="s">
        <v>172</v>
      </c>
      <c r="C114" s="23" t="s">
        <v>337</v>
      </c>
      <c r="D114" s="13">
        <v>60000</v>
      </c>
      <c r="E114" s="13">
        <v>54731.27</v>
      </c>
      <c r="F114" s="13">
        <f t="shared" si="3"/>
        <v>5268.730000000003</v>
      </c>
    </row>
    <row r="115" spans="1:6" ht="22.5">
      <c r="A115" s="22" t="s">
        <v>193</v>
      </c>
      <c r="B115" s="17" t="s">
        <v>172</v>
      </c>
      <c r="C115" s="23" t="s">
        <v>338</v>
      </c>
      <c r="D115" s="13">
        <v>60000</v>
      </c>
      <c r="E115" s="13">
        <v>54731.27</v>
      </c>
      <c r="F115" s="13">
        <f t="shared" si="3"/>
        <v>5268.730000000003</v>
      </c>
    </row>
    <row r="116" spans="1:6" ht="12.75">
      <c r="A116" s="30" t="s">
        <v>339</v>
      </c>
      <c r="B116" s="15" t="s">
        <v>172</v>
      </c>
      <c r="C116" s="31" t="s">
        <v>340</v>
      </c>
      <c r="D116" s="16">
        <v>2724900</v>
      </c>
      <c r="E116" s="16">
        <v>1631538.87</v>
      </c>
      <c r="F116" s="16">
        <f t="shared" si="3"/>
        <v>1093361.13</v>
      </c>
    </row>
    <row r="117" spans="1:6" ht="45">
      <c r="A117" s="22" t="s">
        <v>325</v>
      </c>
      <c r="B117" s="17" t="s">
        <v>172</v>
      </c>
      <c r="C117" s="23" t="s">
        <v>341</v>
      </c>
      <c r="D117" s="13">
        <v>1627100</v>
      </c>
      <c r="E117" s="13">
        <v>909496.4</v>
      </c>
      <c r="F117" s="13">
        <f t="shared" si="3"/>
        <v>717603.6</v>
      </c>
    </row>
    <row r="118" spans="1:6" ht="33.75">
      <c r="A118" s="22" t="s">
        <v>327</v>
      </c>
      <c r="B118" s="17" t="s">
        <v>172</v>
      </c>
      <c r="C118" s="23" t="s">
        <v>342</v>
      </c>
      <c r="D118" s="13">
        <v>1627100</v>
      </c>
      <c r="E118" s="13">
        <v>909496.4</v>
      </c>
      <c r="F118" s="13">
        <f t="shared" si="3"/>
        <v>717603.6</v>
      </c>
    </row>
    <row r="119" spans="1:6" ht="135">
      <c r="A119" s="24" t="s">
        <v>343</v>
      </c>
      <c r="B119" s="17" t="s">
        <v>172</v>
      </c>
      <c r="C119" s="23" t="s">
        <v>344</v>
      </c>
      <c r="D119" s="13">
        <v>1627100</v>
      </c>
      <c r="E119" s="13">
        <v>909496.4</v>
      </c>
      <c r="F119" s="13">
        <f t="shared" si="3"/>
        <v>717603.6</v>
      </c>
    </row>
    <row r="120" spans="1:6" ht="22.5">
      <c r="A120" s="22" t="s">
        <v>193</v>
      </c>
      <c r="B120" s="17" t="s">
        <v>172</v>
      </c>
      <c r="C120" s="23" t="s">
        <v>345</v>
      </c>
      <c r="D120" s="13">
        <v>1627100</v>
      </c>
      <c r="E120" s="13">
        <v>909496.4</v>
      </c>
      <c r="F120" s="13">
        <f t="shared" si="3"/>
        <v>717603.6</v>
      </c>
    </row>
    <row r="121" spans="1:6" ht="33.75">
      <c r="A121" s="22" t="s">
        <v>223</v>
      </c>
      <c r="B121" s="17" t="s">
        <v>172</v>
      </c>
      <c r="C121" s="23" t="s">
        <v>346</v>
      </c>
      <c r="D121" s="13">
        <v>1097800</v>
      </c>
      <c r="E121" s="13">
        <v>722042.47</v>
      </c>
      <c r="F121" s="13">
        <f t="shared" si="3"/>
        <v>375757.53</v>
      </c>
    </row>
    <row r="122" spans="1:6" ht="22.5">
      <c r="A122" s="22" t="s">
        <v>225</v>
      </c>
      <c r="B122" s="17" t="s">
        <v>172</v>
      </c>
      <c r="C122" s="23" t="s">
        <v>347</v>
      </c>
      <c r="D122" s="13">
        <v>1097800</v>
      </c>
      <c r="E122" s="13">
        <v>722042.47</v>
      </c>
      <c r="F122" s="13">
        <f t="shared" si="3"/>
        <v>375757.53</v>
      </c>
    </row>
    <row r="123" spans="1:6" ht="67.5">
      <c r="A123" s="24" t="s">
        <v>348</v>
      </c>
      <c r="B123" s="17" t="s">
        <v>172</v>
      </c>
      <c r="C123" s="23" t="s">
        <v>349</v>
      </c>
      <c r="D123" s="13">
        <v>1087800</v>
      </c>
      <c r="E123" s="13">
        <v>713120.47</v>
      </c>
      <c r="F123" s="13">
        <f t="shared" si="3"/>
        <v>374679.53</v>
      </c>
    </row>
    <row r="124" spans="1:6" ht="22.5">
      <c r="A124" s="22" t="s">
        <v>193</v>
      </c>
      <c r="B124" s="17" t="s">
        <v>172</v>
      </c>
      <c r="C124" s="23" t="s">
        <v>350</v>
      </c>
      <c r="D124" s="13">
        <v>1087800</v>
      </c>
      <c r="E124" s="13">
        <v>713120.47</v>
      </c>
      <c r="F124" s="13">
        <f t="shared" si="3"/>
        <v>374679.53</v>
      </c>
    </row>
    <row r="125" spans="1:6" ht="78.75">
      <c r="A125" s="24" t="s">
        <v>351</v>
      </c>
      <c r="B125" s="17" t="s">
        <v>172</v>
      </c>
      <c r="C125" s="23" t="s">
        <v>352</v>
      </c>
      <c r="D125" s="13">
        <v>10000</v>
      </c>
      <c r="E125" s="13">
        <v>8922</v>
      </c>
      <c r="F125" s="13">
        <f t="shared" si="3"/>
        <v>1078</v>
      </c>
    </row>
    <row r="126" spans="1:6" ht="22.5">
      <c r="A126" s="22" t="s">
        <v>193</v>
      </c>
      <c r="B126" s="17" t="s">
        <v>172</v>
      </c>
      <c r="C126" s="23" t="s">
        <v>353</v>
      </c>
      <c r="D126" s="13">
        <v>10000</v>
      </c>
      <c r="E126" s="13">
        <v>8922</v>
      </c>
      <c r="F126" s="13">
        <f t="shared" si="3"/>
        <v>1078</v>
      </c>
    </row>
    <row r="127" spans="1:6" ht="12.75">
      <c r="A127" s="30" t="s">
        <v>354</v>
      </c>
      <c r="B127" s="15" t="s">
        <v>172</v>
      </c>
      <c r="C127" s="31" t="s">
        <v>355</v>
      </c>
      <c r="D127" s="16">
        <v>25000</v>
      </c>
      <c r="E127" s="16">
        <v>7500</v>
      </c>
      <c r="F127" s="16">
        <f t="shared" si="3"/>
        <v>17500</v>
      </c>
    </row>
    <row r="128" spans="1:6" ht="22.5">
      <c r="A128" s="30" t="s">
        <v>356</v>
      </c>
      <c r="B128" s="15" t="s">
        <v>172</v>
      </c>
      <c r="C128" s="31" t="s">
        <v>357</v>
      </c>
      <c r="D128" s="16">
        <v>25000</v>
      </c>
      <c r="E128" s="16">
        <v>7500</v>
      </c>
      <c r="F128" s="16">
        <f t="shared" si="3"/>
        <v>17500</v>
      </c>
    </row>
    <row r="129" spans="1:6" ht="22.5">
      <c r="A129" s="22" t="s">
        <v>237</v>
      </c>
      <c r="B129" s="17" t="s">
        <v>172</v>
      </c>
      <c r="C129" s="23" t="s">
        <v>358</v>
      </c>
      <c r="D129" s="13">
        <v>25000</v>
      </c>
      <c r="E129" s="13">
        <v>7500</v>
      </c>
      <c r="F129" s="13">
        <f t="shared" si="3"/>
        <v>17500</v>
      </c>
    </row>
    <row r="130" spans="1:6" ht="12.75">
      <c r="A130" s="22" t="s">
        <v>239</v>
      </c>
      <c r="B130" s="17" t="s">
        <v>172</v>
      </c>
      <c r="C130" s="23" t="s">
        <v>359</v>
      </c>
      <c r="D130" s="13">
        <v>25000</v>
      </c>
      <c r="E130" s="13">
        <v>7500</v>
      </c>
      <c r="F130" s="13">
        <f t="shared" si="3"/>
        <v>17500</v>
      </c>
    </row>
    <row r="131" spans="1:6" ht="67.5">
      <c r="A131" s="24" t="s">
        <v>360</v>
      </c>
      <c r="B131" s="17" t="s">
        <v>172</v>
      </c>
      <c r="C131" s="23" t="s">
        <v>361</v>
      </c>
      <c r="D131" s="13">
        <v>25000</v>
      </c>
      <c r="E131" s="13">
        <v>7500</v>
      </c>
      <c r="F131" s="13">
        <f t="shared" si="3"/>
        <v>17500</v>
      </c>
    </row>
    <row r="132" spans="1:6" ht="22.5">
      <c r="A132" s="22" t="s">
        <v>193</v>
      </c>
      <c r="B132" s="17" t="s">
        <v>172</v>
      </c>
      <c r="C132" s="23" t="s">
        <v>362</v>
      </c>
      <c r="D132" s="13">
        <v>25000</v>
      </c>
      <c r="E132" s="13">
        <v>7500</v>
      </c>
      <c r="F132" s="13">
        <f t="shared" si="3"/>
        <v>17500</v>
      </c>
    </row>
    <row r="133" spans="1:6" ht="12.75">
      <c r="A133" s="30" t="s">
        <v>363</v>
      </c>
      <c r="B133" s="15" t="s">
        <v>172</v>
      </c>
      <c r="C133" s="31" t="s">
        <v>364</v>
      </c>
      <c r="D133" s="16">
        <v>4969900</v>
      </c>
      <c r="E133" s="16">
        <v>3769169.72</v>
      </c>
      <c r="F133" s="16">
        <f t="shared" si="3"/>
        <v>1200730.2799999998</v>
      </c>
    </row>
    <row r="134" spans="1:6" ht="12.75">
      <c r="A134" s="30" t="s">
        <v>365</v>
      </c>
      <c r="B134" s="15" t="s">
        <v>172</v>
      </c>
      <c r="C134" s="31" t="s">
        <v>366</v>
      </c>
      <c r="D134" s="16">
        <v>4969900</v>
      </c>
      <c r="E134" s="16">
        <v>3769169.72</v>
      </c>
      <c r="F134" s="16">
        <f t="shared" si="3"/>
        <v>1200730.2799999998</v>
      </c>
    </row>
    <row r="135" spans="1:6" ht="22.5">
      <c r="A135" s="22" t="s">
        <v>367</v>
      </c>
      <c r="B135" s="17" t="s">
        <v>172</v>
      </c>
      <c r="C135" s="23" t="s">
        <v>368</v>
      </c>
      <c r="D135" s="13">
        <v>4969900</v>
      </c>
      <c r="E135" s="13">
        <v>3769169.72</v>
      </c>
      <c r="F135" s="13">
        <f t="shared" si="3"/>
        <v>1200730.2799999998</v>
      </c>
    </row>
    <row r="136" spans="1:6" ht="12.75">
      <c r="A136" s="22" t="s">
        <v>369</v>
      </c>
      <c r="B136" s="17" t="s">
        <v>172</v>
      </c>
      <c r="C136" s="23" t="s">
        <v>370</v>
      </c>
      <c r="D136" s="13">
        <v>4969900</v>
      </c>
      <c r="E136" s="13">
        <v>3769169.72</v>
      </c>
      <c r="F136" s="13">
        <f t="shared" si="3"/>
        <v>1200730.2799999998</v>
      </c>
    </row>
    <row r="137" spans="1:6" ht="90">
      <c r="A137" s="24" t="s">
        <v>371</v>
      </c>
      <c r="B137" s="17" t="s">
        <v>172</v>
      </c>
      <c r="C137" s="23" t="s">
        <v>372</v>
      </c>
      <c r="D137" s="13">
        <v>4553100</v>
      </c>
      <c r="E137" s="13">
        <v>3362369.72</v>
      </c>
      <c r="F137" s="13">
        <f t="shared" si="3"/>
        <v>1190730.2799999998</v>
      </c>
    </row>
    <row r="138" spans="1:6" ht="45">
      <c r="A138" s="22" t="s">
        <v>373</v>
      </c>
      <c r="B138" s="17" t="s">
        <v>172</v>
      </c>
      <c r="C138" s="23" t="s">
        <v>374</v>
      </c>
      <c r="D138" s="13">
        <v>4553100</v>
      </c>
      <c r="E138" s="13">
        <v>3362369.72</v>
      </c>
      <c r="F138" s="13">
        <f t="shared" si="3"/>
        <v>1190730.2799999998</v>
      </c>
    </row>
    <row r="139" spans="1:6" ht="45">
      <c r="A139" s="22" t="s">
        <v>375</v>
      </c>
      <c r="B139" s="17" t="s">
        <v>172</v>
      </c>
      <c r="C139" s="23" t="s">
        <v>376</v>
      </c>
      <c r="D139" s="13">
        <v>17000</v>
      </c>
      <c r="E139" s="13">
        <v>17000</v>
      </c>
      <c r="F139" s="13" t="str">
        <f t="shared" si="3"/>
        <v>-</v>
      </c>
    </row>
    <row r="140" spans="1:6" ht="22.5">
      <c r="A140" s="22" t="s">
        <v>193</v>
      </c>
      <c r="B140" s="17" t="s">
        <v>172</v>
      </c>
      <c r="C140" s="23" t="s">
        <v>377</v>
      </c>
      <c r="D140" s="13">
        <v>17000</v>
      </c>
      <c r="E140" s="13">
        <v>17000</v>
      </c>
      <c r="F140" s="13" t="str">
        <f t="shared" si="3"/>
        <v>-</v>
      </c>
    </row>
    <row r="141" spans="1:6" ht="56.25">
      <c r="A141" s="22" t="s">
        <v>378</v>
      </c>
      <c r="B141" s="17" t="s">
        <v>172</v>
      </c>
      <c r="C141" s="23" t="s">
        <v>379</v>
      </c>
      <c r="D141" s="13">
        <v>399800</v>
      </c>
      <c r="E141" s="13">
        <v>389800</v>
      </c>
      <c r="F141" s="13">
        <f t="shared" si="3"/>
        <v>10000</v>
      </c>
    </row>
    <row r="142" spans="1:6" ht="12.75">
      <c r="A142" s="22" t="s">
        <v>380</v>
      </c>
      <c r="B142" s="17" t="s">
        <v>172</v>
      </c>
      <c r="C142" s="23" t="s">
        <v>381</v>
      </c>
      <c r="D142" s="13">
        <v>399800</v>
      </c>
      <c r="E142" s="13">
        <v>389800</v>
      </c>
      <c r="F142" s="13">
        <f t="shared" si="3"/>
        <v>10000</v>
      </c>
    </row>
    <row r="143" spans="1:6" ht="12.75">
      <c r="A143" s="30" t="s">
        <v>382</v>
      </c>
      <c r="B143" s="15" t="s">
        <v>172</v>
      </c>
      <c r="C143" s="31" t="s">
        <v>383</v>
      </c>
      <c r="D143" s="16">
        <v>80000</v>
      </c>
      <c r="E143" s="16">
        <v>29378.95</v>
      </c>
      <c r="F143" s="16">
        <f aca="true" t="shared" si="4" ref="F143:F166">IF(OR(D143="-",IF(E143="-",0,E143)&gt;=IF(D143="-",0,D143)),"-",IF(D143="-",0,D143)-IF(E143="-",0,E143))</f>
        <v>50621.05</v>
      </c>
    </row>
    <row r="144" spans="1:6" ht="12.75">
      <c r="A144" s="30" t="s">
        <v>384</v>
      </c>
      <c r="B144" s="15" t="s">
        <v>172</v>
      </c>
      <c r="C144" s="31" t="s">
        <v>385</v>
      </c>
      <c r="D144" s="16">
        <v>80000</v>
      </c>
      <c r="E144" s="16">
        <v>29378.95</v>
      </c>
      <c r="F144" s="16">
        <f t="shared" si="4"/>
        <v>50621.05</v>
      </c>
    </row>
    <row r="145" spans="1:6" ht="22.5">
      <c r="A145" s="22" t="s">
        <v>206</v>
      </c>
      <c r="B145" s="17" t="s">
        <v>172</v>
      </c>
      <c r="C145" s="23" t="s">
        <v>386</v>
      </c>
      <c r="D145" s="13">
        <v>80000</v>
      </c>
      <c r="E145" s="13">
        <v>29378.95</v>
      </c>
      <c r="F145" s="13">
        <f t="shared" si="4"/>
        <v>50621.05</v>
      </c>
    </row>
    <row r="146" spans="1:6" ht="12.75">
      <c r="A146" s="22" t="s">
        <v>262</v>
      </c>
      <c r="B146" s="17" t="s">
        <v>172</v>
      </c>
      <c r="C146" s="23" t="s">
        <v>387</v>
      </c>
      <c r="D146" s="13">
        <v>80000</v>
      </c>
      <c r="E146" s="13">
        <v>29378.95</v>
      </c>
      <c r="F146" s="13">
        <f t="shared" si="4"/>
        <v>50621.05</v>
      </c>
    </row>
    <row r="147" spans="1:6" ht="56.25">
      <c r="A147" s="22" t="s">
        <v>267</v>
      </c>
      <c r="B147" s="17" t="s">
        <v>172</v>
      </c>
      <c r="C147" s="23" t="s">
        <v>388</v>
      </c>
      <c r="D147" s="13">
        <v>80000</v>
      </c>
      <c r="E147" s="13">
        <v>29378.95</v>
      </c>
      <c r="F147" s="13">
        <f t="shared" si="4"/>
        <v>50621.05</v>
      </c>
    </row>
    <row r="148" spans="1:6" ht="22.5">
      <c r="A148" s="22" t="s">
        <v>389</v>
      </c>
      <c r="B148" s="17" t="s">
        <v>172</v>
      </c>
      <c r="C148" s="23" t="s">
        <v>390</v>
      </c>
      <c r="D148" s="13">
        <v>80000</v>
      </c>
      <c r="E148" s="13">
        <v>29378.95</v>
      </c>
      <c r="F148" s="13">
        <f t="shared" si="4"/>
        <v>50621.05</v>
      </c>
    </row>
    <row r="149" spans="1:6" ht="12.75">
      <c r="A149" s="30" t="s">
        <v>391</v>
      </c>
      <c r="B149" s="15" t="s">
        <v>172</v>
      </c>
      <c r="C149" s="31" t="s">
        <v>392</v>
      </c>
      <c r="D149" s="16">
        <v>153000</v>
      </c>
      <c r="E149" s="16">
        <v>45538</v>
      </c>
      <c r="F149" s="16">
        <f t="shared" si="4"/>
        <v>107462</v>
      </c>
    </row>
    <row r="150" spans="1:6" ht="12.75">
      <c r="A150" s="30" t="s">
        <v>393</v>
      </c>
      <c r="B150" s="15" t="s">
        <v>172</v>
      </c>
      <c r="C150" s="31" t="s">
        <v>394</v>
      </c>
      <c r="D150" s="16">
        <v>153000</v>
      </c>
      <c r="E150" s="16">
        <v>45538</v>
      </c>
      <c r="F150" s="16">
        <f t="shared" si="4"/>
        <v>107462</v>
      </c>
    </row>
    <row r="151" spans="1:6" ht="22.5">
      <c r="A151" s="22" t="s">
        <v>395</v>
      </c>
      <c r="B151" s="17" t="s">
        <v>172</v>
      </c>
      <c r="C151" s="23" t="s">
        <v>396</v>
      </c>
      <c r="D151" s="13">
        <v>153000</v>
      </c>
      <c r="E151" s="13">
        <v>45538</v>
      </c>
      <c r="F151" s="13">
        <f t="shared" si="4"/>
        <v>107462</v>
      </c>
    </row>
    <row r="152" spans="1:6" ht="12.75">
      <c r="A152" s="22" t="s">
        <v>397</v>
      </c>
      <c r="B152" s="17" t="s">
        <v>172</v>
      </c>
      <c r="C152" s="23" t="s">
        <v>398</v>
      </c>
      <c r="D152" s="13">
        <v>153000</v>
      </c>
      <c r="E152" s="13">
        <v>45538</v>
      </c>
      <c r="F152" s="13">
        <f t="shared" si="4"/>
        <v>107462</v>
      </c>
    </row>
    <row r="153" spans="1:6" ht="56.25">
      <c r="A153" s="22" t="s">
        <v>399</v>
      </c>
      <c r="B153" s="17" t="s">
        <v>172</v>
      </c>
      <c r="C153" s="23" t="s">
        <v>400</v>
      </c>
      <c r="D153" s="13">
        <v>66000</v>
      </c>
      <c r="E153" s="13">
        <v>15300</v>
      </c>
      <c r="F153" s="13">
        <f t="shared" si="4"/>
        <v>50700</v>
      </c>
    </row>
    <row r="154" spans="1:6" ht="22.5">
      <c r="A154" s="22" t="s">
        <v>193</v>
      </c>
      <c r="B154" s="17" t="s">
        <v>172</v>
      </c>
      <c r="C154" s="23" t="s">
        <v>401</v>
      </c>
      <c r="D154" s="13">
        <v>66000</v>
      </c>
      <c r="E154" s="13">
        <v>15300</v>
      </c>
      <c r="F154" s="13">
        <f t="shared" si="4"/>
        <v>50700</v>
      </c>
    </row>
    <row r="155" spans="1:6" ht="56.25">
      <c r="A155" s="22" t="s">
        <v>402</v>
      </c>
      <c r="B155" s="17" t="s">
        <v>172</v>
      </c>
      <c r="C155" s="23" t="s">
        <v>403</v>
      </c>
      <c r="D155" s="13">
        <v>87000</v>
      </c>
      <c r="E155" s="13">
        <v>30238</v>
      </c>
      <c r="F155" s="13">
        <f t="shared" si="4"/>
        <v>56762</v>
      </c>
    </row>
    <row r="156" spans="1:6" ht="22.5">
      <c r="A156" s="22" t="s">
        <v>193</v>
      </c>
      <c r="B156" s="17" t="s">
        <v>172</v>
      </c>
      <c r="C156" s="23" t="s">
        <v>404</v>
      </c>
      <c r="D156" s="13">
        <v>87000</v>
      </c>
      <c r="E156" s="13">
        <v>30238</v>
      </c>
      <c r="F156" s="13">
        <f t="shared" si="4"/>
        <v>56762</v>
      </c>
    </row>
    <row r="157" spans="1:6" ht="33.75">
      <c r="A157" s="30" t="s">
        <v>405</v>
      </c>
      <c r="B157" s="15" t="s">
        <v>172</v>
      </c>
      <c r="C157" s="31" t="s">
        <v>406</v>
      </c>
      <c r="D157" s="16">
        <v>2055.72</v>
      </c>
      <c r="E157" s="16">
        <v>2055.72</v>
      </c>
      <c r="F157" s="16" t="str">
        <f t="shared" si="4"/>
        <v>-</v>
      </c>
    </row>
    <row r="158" spans="1:6" ht="22.5">
      <c r="A158" s="30" t="s">
        <v>407</v>
      </c>
      <c r="B158" s="15" t="s">
        <v>172</v>
      </c>
      <c r="C158" s="31" t="s">
        <v>408</v>
      </c>
      <c r="D158" s="16">
        <v>2055.72</v>
      </c>
      <c r="E158" s="16">
        <v>2055.72</v>
      </c>
      <c r="F158" s="16" t="str">
        <f t="shared" si="4"/>
        <v>-</v>
      </c>
    </row>
    <row r="159" spans="1:6" ht="22.5">
      <c r="A159" s="22" t="s">
        <v>206</v>
      </c>
      <c r="B159" s="17" t="s">
        <v>172</v>
      </c>
      <c r="C159" s="23" t="s">
        <v>409</v>
      </c>
      <c r="D159" s="13">
        <v>2055.72</v>
      </c>
      <c r="E159" s="13">
        <v>2055.72</v>
      </c>
      <c r="F159" s="13" t="str">
        <f t="shared" si="4"/>
        <v>-</v>
      </c>
    </row>
    <row r="160" spans="1:6" ht="12.75">
      <c r="A160" s="22" t="s">
        <v>262</v>
      </c>
      <c r="B160" s="17" t="s">
        <v>172</v>
      </c>
      <c r="C160" s="23" t="s">
        <v>410</v>
      </c>
      <c r="D160" s="13">
        <v>2055.72</v>
      </c>
      <c r="E160" s="13">
        <v>2055.72</v>
      </c>
      <c r="F160" s="13" t="str">
        <f t="shared" si="4"/>
        <v>-</v>
      </c>
    </row>
    <row r="161" spans="1:6" ht="112.5">
      <c r="A161" s="24" t="s">
        <v>411</v>
      </c>
      <c r="B161" s="17" t="s">
        <v>172</v>
      </c>
      <c r="C161" s="23" t="s">
        <v>412</v>
      </c>
      <c r="D161" s="13">
        <v>777.86</v>
      </c>
      <c r="E161" s="13">
        <v>777.86</v>
      </c>
      <c r="F161" s="13" t="str">
        <f t="shared" si="4"/>
        <v>-</v>
      </c>
    </row>
    <row r="162" spans="1:6" ht="12.75">
      <c r="A162" s="22" t="s">
        <v>158</v>
      </c>
      <c r="B162" s="17" t="s">
        <v>172</v>
      </c>
      <c r="C162" s="23" t="s">
        <v>413</v>
      </c>
      <c r="D162" s="13">
        <v>777.86</v>
      </c>
      <c r="E162" s="13">
        <v>777.86</v>
      </c>
      <c r="F162" s="13" t="str">
        <f t="shared" si="4"/>
        <v>-</v>
      </c>
    </row>
    <row r="163" spans="1:6" ht="78.75">
      <c r="A163" s="24" t="s">
        <v>414</v>
      </c>
      <c r="B163" s="17" t="s">
        <v>172</v>
      </c>
      <c r="C163" s="23" t="s">
        <v>415</v>
      </c>
      <c r="D163" s="13">
        <v>777.86</v>
      </c>
      <c r="E163" s="13">
        <v>777.86</v>
      </c>
      <c r="F163" s="13" t="str">
        <f t="shared" si="4"/>
        <v>-</v>
      </c>
    </row>
    <row r="164" spans="1:6" ht="12.75">
      <c r="A164" s="22" t="s">
        <v>158</v>
      </c>
      <c r="B164" s="17" t="s">
        <v>172</v>
      </c>
      <c r="C164" s="23" t="s">
        <v>416</v>
      </c>
      <c r="D164" s="13">
        <v>777.86</v>
      </c>
      <c r="E164" s="13">
        <v>777.86</v>
      </c>
      <c r="F164" s="13" t="str">
        <f t="shared" si="4"/>
        <v>-</v>
      </c>
    </row>
    <row r="165" spans="1:6" ht="78.75">
      <c r="A165" s="24" t="s">
        <v>417</v>
      </c>
      <c r="B165" s="17" t="s">
        <v>172</v>
      </c>
      <c r="C165" s="23" t="s">
        <v>418</v>
      </c>
      <c r="D165" s="13">
        <v>500</v>
      </c>
      <c r="E165" s="13">
        <v>500</v>
      </c>
      <c r="F165" s="13" t="str">
        <f t="shared" si="4"/>
        <v>-</v>
      </c>
    </row>
    <row r="166" spans="1:6" ht="12.75">
      <c r="A166" s="22" t="s">
        <v>158</v>
      </c>
      <c r="B166" s="17" t="s">
        <v>172</v>
      </c>
      <c r="C166" s="23" t="s">
        <v>419</v>
      </c>
      <c r="D166" s="13">
        <v>500</v>
      </c>
      <c r="E166" s="13">
        <v>500</v>
      </c>
      <c r="F166" s="13" t="str">
        <f t="shared" si="4"/>
        <v>-</v>
      </c>
    </row>
    <row r="167" spans="1:6" ht="9" customHeight="1">
      <c r="A167" s="11"/>
      <c r="B167" s="11"/>
      <c r="C167" s="36"/>
      <c r="D167" s="37"/>
      <c r="E167" s="11"/>
      <c r="F167" s="11"/>
    </row>
    <row r="168" spans="1:6" ht="13.5" customHeight="1">
      <c r="A168" s="22" t="s">
        <v>420</v>
      </c>
      <c r="B168" s="17" t="s">
        <v>421</v>
      </c>
      <c r="C168" s="23" t="s">
        <v>173</v>
      </c>
      <c r="D168" s="13">
        <v>-1986800</v>
      </c>
      <c r="E168" s="13">
        <v>1708643.04</v>
      </c>
      <c r="F168" s="13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22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9" t="s">
        <v>423</v>
      </c>
      <c r="B1" s="49"/>
      <c r="C1" s="49"/>
      <c r="D1" s="49"/>
      <c r="E1" s="49"/>
      <c r="F1" s="49"/>
    </row>
    <row r="2" spans="1:6" ht="12.75" customHeight="1">
      <c r="A2" s="41" t="s">
        <v>424</v>
      </c>
      <c r="B2" s="41"/>
      <c r="C2" s="41"/>
      <c r="D2" s="41"/>
      <c r="E2" s="41"/>
      <c r="F2" s="41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2" t="s">
        <v>26</v>
      </c>
      <c r="B4" s="42" t="s">
        <v>27</v>
      </c>
      <c r="C4" s="42" t="s">
        <v>425</v>
      </c>
      <c r="D4" s="39" t="s">
        <v>29</v>
      </c>
      <c r="E4" s="39" t="s">
        <v>30</v>
      </c>
      <c r="F4" s="39" t="s">
        <v>31</v>
      </c>
    </row>
    <row r="5" spans="1:6" ht="4.5" customHeight="1">
      <c r="A5" s="42"/>
      <c r="B5" s="42"/>
      <c r="C5" s="42"/>
      <c r="D5" s="39"/>
      <c r="E5" s="39"/>
      <c r="F5" s="39"/>
    </row>
    <row r="6" spans="1:6" ht="6" customHeight="1">
      <c r="A6" s="42"/>
      <c r="B6" s="42"/>
      <c r="C6" s="42"/>
      <c r="D6" s="39"/>
      <c r="E6" s="39"/>
      <c r="F6" s="39"/>
    </row>
    <row r="7" spans="1:6" ht="4.5" customHeight="1">
      <c r="A7" s="42"/>
      <c r="B7" s="42"/>
      <c r="C7" s="42"/>
      <c r="D7" s="39"/>
      <c r="E7" s="39"/>
      <c r="F7" s="39"/>
    </row>
    <row r="8" spans="1:6" ht="6" customHeight="1">
      <c r="A8" s="42"/>
      <c r="B8" s="42"/>
      <c r="C8" s="42"/>
      <c r="D8" s="39"/>
      <c r="E8" s="39"/>
      <c r="F8" s="39"/>
    </row>
    <row r="9" spans="1:6" ht="6" customHeight="1">
      <c r="A9" s="42"/>
      <c r="B9" s="42"/>
      <c r="C9" s="42"/>
      <c r="D9" s="39"/>
      <c r="E9" s="39"/>
      <c r="F9" s="39"/>
    </row>
    <row r="10" spans="1:6" ht="18" customHeight="1">
      <c r="A10" s="42"/>
      <c r="B10" s="42"/>
      <c r="C10" s="42"/>
      <c r="D10" s="39"/>
      <c r="E10" s="39"/>
      <c r="F10" s="39"/>
    </row>
    <row r="11" spans="1:6" ht="13.5" customHeight="1">
      <c r="A11" s="20">
        <v>1</v>
      </c>
      <c r="B11" s="20">
        <v>2</v>
      </c>
      <c r="C11" s="20">
        <v>3</v>
      </c>
      <c r="D11" s="21" t="s">
        <v>32</v>
      </c>
      <c r="E11" s="21" t="s">
        <v>33</v>
      </c>
      <c r="F11" s="21" t="s">
        <v>34</v>
      </c>
    </row>
    <row r="12" spans="1:6" ht="24" customHeight="1">
      <c r="A12" s="30" t="s">
        <v>426</v>
      </c>
      <c r="B12" s="15" t="s">
        <v>427</v>
      </c>
      <c r="C12" s="15" t="s">
        <v>173</v>
      </c>
      <c r="D12" s="16">
        <v>1986800</v>
      </c>
      <c r="E12" s="16">
        <v>-1708643.04</v>
      </c>
      <c r="F12" s="16" t="s">
        <v>173</v>
      </c>
    </row>
    <row r="13" spans="1:6" ht="12.75">
      <c r="A13" s="38" t="s">
        <v>38</v>
      </c>
      <c r="B13" s="25"/>
      <c r="C13" s="25"/>
      <c r="D13" s="23"/>
      <c r="E13" s="23"/>
      <c r="F13" s="23"/>
    </row>
    <row r="14" spans="1:6" ht="24" customHeight="1">
      <c r="A14" s="30" t="s">
        <v>428</v>
      </c>
      <c r="B14" s="15" t="s">
        <v>429</v>
      </c>
      <c r="C14" s="15" t="s">
        <v>173</v>
      </c>
      <c r="D14" s="16" t="s">
        <v>49</v>
      </c>
      <c r="E14" s="16" t="s">
        <v>49</v>
      </c>
      <c r="F14" s="16" t="s">
        <v>49</v>
      </c>
    </row>
    <row r="15" spans="1:6" ht="12.75">
      <c r="A15" s="38" t="s">
        <v>430</v>
      </c>
      <c r="B15" s="25"/>
      <c r="C15" s="25"/>
      <c r="D15" s="23"/>
      <c r="E15" s="23"/>
      <c r="F15" s="23"/>
    </row>
    <row r="16" spans="1:6" ht="24" customHeight="1">
      <c r="A16" s="30" t="s">
        <v>431</v>
      </c>
      <c r="B16" s="15" t="s">
        <v>432</v>
      </c>
      <c r="C16" s="15" t="s">
        <v>173</v>
      </c>
      <c r="D16" s="16" t="s">
        <v>49</v>
      </c>
      <c r="E16" s="16" t="s">
        <v>49</v>
      </c>
      <c r="F16" s="16" t="s">
        <v>49</v>
      </c>
    </row>
    <row r="17" spans="1:6" ht="12.75">
      <c r="A17" s="38" t="s">
        <v>430</v>
      </c>
      <c r="B17" s="25"/>
      <c r="C17" s="25"/>
      <c r="D17" s="23"/>
      <c r="E17" s="23"/>
      <c r="F17" s="23"/>
    </row>
    <row r="18" spans="1:6" ht="12.75">
      <c r="A18" s="30" t="s">
        <v>433</v>
      </c>
      <c r="B18" s="15" t="s">
        <v>434</v>
      </c>
      <c r="C18" s="15" t="s">
        <v>435</v>
      </c>
      <c r="D18" s="16">
        <v>1986800</v>
      </c>
      <c r="E18" s="16">
        <v>-1708643.04</v>
      </c>
      <c r="F18" s="16">
        <v>3695443.04</v>
      </c>
    </row>
    <row r="19" spans="1:6" ht="24" customHeight="1">
      <c r="A19" s="30" t="s">
        <v>436</v>
      </c>
      <c r="B19" s="15" t="s">
        <v>434</v>
      </c>
      <c r="C19" s="15" t="s">
        <v>437</v>
      </c>
      <c r="D19" s="16">
        <v>1986800</v>
      </c>
      <c r="E19" s="16">
        <v>-1708643.04</v>
      </c>
      <c r="F19" s="16">
        <v>3695443.04</v>
      </c>
    </row>
    <row r="20" spans="1:6" ht="12.75">
      <c r="A20" s="30" t="s">
        <v>438</v>
      </c>
      <c r="B20" s="15" t="s">
        <v>439</v>
      </c>
      <c r="C20" s="15" t="s">
        <v>440</v>
      </c>
      <c r="D20" s="16">
        <v>-17252100</v>
      </c>
      <c r="E20" s="16">
        <v>-15981298.01</v>
      </c>
      <c r="F20" s="16" t="s">
        <v>422</v>
      </c>
    </row>
    <row r="21" spans="1:6" ht="12.75">
      <c r="A21" s="22" t="s">
        <v>441</v>
      </c>
      <c r="B21" s="17" t="s">
        <v>439</v>
      </c>
      <c r="C21" s="17" t="s">
        <v>442</v>
      </c>
      <c r="D21" s="13">
        <v>-17252100</v>
      </c>
      <c r="E21" s="13">
        <v>-15981298.01</v>
      </c>
      <c r="F21" s="13" t="s">
        <v>422</v>
      </c>
    </row>
    <row r="22" spans="1:6" ht="24" customHeight="1">
      <c r="A22" s="22" t="s">
        <v>443</v>
      </c>
      <c r="B22" s="17" t="s">
        <v>439</v>
      </c>
      <c r="C22" s="17" t="s">
        <v>444</v>
      </c>
      <c r="D22" s="13">
        <v>-17252100</v>
      </c>
      <c r="E22" s="13">
        <v>-15981298.01</v>
      </c>
      <c r="F22" s="13" t="s">
        <v>422</v>
      </c>
    </row>
    <row r="23" spans="1:6" ht="24" customHeight="1">
      <c r="A23" s="22" t="s">
        <v>445</v>
      </c>
      <c r="B23" s="17" t="s">
        <v>439</v>
      </c>
      <c r="C23" s="17" t="s">
        <v>446</v>
      </c>
      <c r="D23" s="13">
        <v>-17252100</v>
      </c>
      <c r="E23" s="13">
        <v>-15981298.01</v>
      </c>
      <c r="F23" s="13" t="s">
        <v>422</v>
      </c>
    </row>
    <row r="24" spans="1:6" ht="12.75">
      <c r="A24" s="30" t="s">
        <v>438</v>
      </c>
      <c r="B24" s="15" t="s">
        <v>439</v>
      </c>
      <c r="C24" s="15" t="s">
        <v>447</v>
      </c>
      <c r="D24" s="16" t="s">
        <v>49</v>
      </c>
      <c r="E24" s="16" t="s">
        <v>49</v>
      </c>
      <c r="F24" s="16" t="s">
        <v>49</v>
      </c>
    </row>
    <row r="25" spans="1:6" ht="12.75">
      <c r="A25" s="30" t="s">
        <v>448</v>
      </c>
      <c r="B25" s="15" t="s">
        <v>449</v>
      </c>
      <c r="C25" s="15" t="s">
        <v>450</v>
      </c>
      <c r="D25" s="16">
        <v>19238900</v>
      </c>
      <c r="E25" s="16">
        <v>14272654.97</v>
      </c>
      <c r="F25" s="16" t="s">
        <v>422</v>
      </c>
    </row>
    <row r="26" spans="1:6" ht="24" customHeight="1">
      <c r="A26" s="22" t="s">
        <v>451</v>
      </c>
      <c r="B26" s="17" t="s">
        <v>449</v>
      </c>
      <c r="C26" s="17" t="s">
        <v>452</v>
      </c>
      <c r="D26" s="13">
        <v>19238900</v>
      </c>
      <c r="E26" s="13">
        <v>14272654.97</v>
      </c>
      <c r="F26" s="13" t="s">
        <v>422</v>
      </c>
    </row>
    <row r="27" spans="1:6" ht="24" customHeight="1">
      <c r="A27" s="22" t="s">
        <v>453</v>
      </c>
      <c r="B27" s="17" t="s">
        <v>449</v>
      </c>
      <c r="C27" s="17" t="s">
        <v>454</v>
      </c>
      <c r="D27" s="13">
        <v>19238900</v>
      </c>
      <c r="E27" s="13">
        <v>14272654.97</v>
      </c>
      <c r="F27" s="13" t="s">
        <v>422</v>
      </c>
    </row>
    <row r="28" spans="1:6" ht="24" customHeight="1">
      <c r="A28" s="22" t="s">
        <v>455</v>
      </c>
      <c r="B28" s="17" t="s">
        <v>449</v>
      </c>
      <c r="C28" s="17" t="s">
        <v>456</v>
      </c>
      <c r="D28" s="13">
        <v>19238900</v>
      </c>
      <c r="E28" s="13">
        <v>14272654.97</v>
      </c>
      <c r="F28" s="13" t="s">
        <v>422</v>
      </c>
    </row>
    <row r="29" spans="1:6" ht="12.75">
      <c r="A29" s="30" t="s">
        <v>448</v>
      </c>
      <c r="B29" s="15" t="s">
        <v>449</v>
      </c>
      <c r="C29" s="15" t="s">
        <v>457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36"/>
      <c r="C30" s="4"/>
      <c r="D30" s="7"/>
      <c r="E30" s="7"/>
      <c r="F30" s="11"/>
    </row>
    <row r="42" spans="1:6" ht="12.75" customHeight="1">
      <c r="A42" s="8" t="s">
        <v>474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33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6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</row>
    <row r="7" spans="1:2" ht="12.75">
      <c r="A7" t="s">
        <v>468</v>
      </c>
    </row>
    <row r="8" spans="1:2" ht="12.75">
      <c r="A8" t="s">
        <v>469</v>
      </c>
      <c r="B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rep:2.51.0.102</dc:description>
  <cp:lastModifiedBy>Finans</cp:lastModifiedBy>
  <cp:lastPrinted>2020-10-06T09:07:50Z</cp:lastPrinted>
  <dcterms:created xsi:type="dcterms:W3CDTF">2020-10-06T09:08:45Z</dcterms:created>
  <dcterms:modified xsi:type="dcterms:W3CDTF">2020-10-06T09:09:40Z</dcterms:modified>
  <cp:category/>
  <cp:version/>
  <cp:contentType/>
  <cp:contentStatus/>
</cp:coreProperties>
</file>