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s\Documents\Сайт\2023\Обновление_08.02.2024\Раздел Экономика\Бюджет поселения\Отчеты об исполнения бюджета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</calcChain>
</file>

<file path=xl/sharedStrings.xml><?xml version="1.0" encoding="utf-8"?>
<sst xmlns="http://schemas.openxmlformats.org/spreadsheetml/2006/main" count="709" uniqueCount="414">
  <si>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</si>
  <si>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</si>
  <si>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</si>
  <si>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</si>
  <si>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</si>
  <si>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</si>
  <si>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</si>
  <si>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</si>
  <si>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</si>
  <si>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</si>
  <si>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</si>
  <si>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</si>
  <si>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</si>
  <si>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</si>
  <si>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</si>
  <si>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</si>
  <si>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Периодичность: годовая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</si>
  <si>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</si>
  <si>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</si>
  <si>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</si>
  <si>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</si>
  <si>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</si>
  <si>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</si>
  <si>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</si>
  <si>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</si>
  <si>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</si>
  <si>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</si>
  <si>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</si>
  <si>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</si>
  <si>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</si>
  <si>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</si>
  <si>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</si>
  <si>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</si>
  <si>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</si>
  <si>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</si>
  <si>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</si>
  <si>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</si>
  <si>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</si>
  <si>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</si>
  <si>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</si>
  <si>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</si>
  <si>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</si>
  <si>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</si>
  <si>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</si>
  <si>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</si>
  <si>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</si>
  <si>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</si>
  <si>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</si>
  <si>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</si>
  <si>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</si>
  <si>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</si>
  <si>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</si>
  <si>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</si>
  <si>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</si>
  <si>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</si>
  <si>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</si>
  <si>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</si>
  <si>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</si>
  <si>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</si>
  <si>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</si>
  <si>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</si>
  <si>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</si>
  <si>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</si>
  <si>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</si>
  <si>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</si>
  <si>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</si>
  <si>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</si>
  <si>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</si>
  <si>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</si>
  <si>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</si>
  <si>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</si>
  <si>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</si>
  <si>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</si>
  <si>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</si>
  <si>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</si>
  <si>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</si>
  <si>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</si>
  <si>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</si>
  <si>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</si>
  <si>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</si>
  <si>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</si>
  <si>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</si>
  <si>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</si>
  <si>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</si>
  <si>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</si>
  <si>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</si>
  <si>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</si>
  <si>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</si>
  <si>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</si>
  <si>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</si>
  <si>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</si>
  <si>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</si>
  <si>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</si>
  <si>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</si>
  <si>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</si>
  <si>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</si>
  <si>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</si>
  <si>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</si>
  <si>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</si>
  <si>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</si>
  <si>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</si>
  <si>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</si>
  <si>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</si>
  <si>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</si>
  <si>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</si>
  <si>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</si>
  <si>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</si>
  <si>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</si>
  <si>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</si>
  <si>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</si>
  <si>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</si>
  <si>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</si>
  <si>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</si>
  <si>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</si>
  <si>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</si>
  <si>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</si>
  <si>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</si>
  <si>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</si>
  <si>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</si>
  <si>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</si>
  <si>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</si>
  <si>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</si>
  <si>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</si>
  <si>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</si>
  <si>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</si>
  <si>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</si>
  <si>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</si>
  <si>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</si>
  <si>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</si>
  <si>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</si>
  <si>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</si>
  <si>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</si>
  <si>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</si>
  <si>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</si>
  <si>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</si>
  <si>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</si>
  <si>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</si>
  <si>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</si>
  <si>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</si>
  <si>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</si>
  <si>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</si>
  <si>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</si>
  <si>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</si>
  <si>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</si>
  <si>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</si>
  <si>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</si>
  <si>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</si>
  <si>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</si>
  <si>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</si>
  <si>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</si>
  <si>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</si>
  <si>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</si>
  <si>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</si>
  <si>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</si>
  <si>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</si>
  <si>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</si>
  <si>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</si>
  <si>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</si>
  <si>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</si>
  <si>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</si>
  <si>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</si>
  <si>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</si>
  <si>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</si>
  <si>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</si>
  <si>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</si>
  <si>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</si>
  <si>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</si>
  <si>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</si>
  <si>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</si>
  <si>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</si>
  <si>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</si>
  <si>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</si>
  <si>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</si>
  <si>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</si>
  <si>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</si>
  <si>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</si>
  <si>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</si>
  <si>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</si>
  <si>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</si>
  <si>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</si>
  <si>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</si>
  <si>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</si>
  <si>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</si>
  <si>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</si>
  <si>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Расходы на осуществление полномочий на принятие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</si>
  <si>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951 0104 8990021430 000 </t>
  </si>
  <si>
    <t xml:space="preserve">951 0104 8990021430 244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</si>
  <si>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</si>
  <si>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</si>
  <si>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</si>
  <si>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</si>
  <si>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</si>
  <si>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</si>
  <si>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</si>
  <si>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</si>
  <si>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</si>
  <si>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</si>
  <si>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</si>
  <si>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</si>
  <si>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</si>
  <si>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</si>
  <si>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</si>
  <si>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</si>
  <si>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</si>
  <si>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</si>
  <si>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</si>
  <si>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</si>
  <si>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</si>
  <si>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</si>
  <si>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</si>
  <si>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</si>
  <si>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</si>
  <si>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</si>
  <si>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</si>
  <si>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</si>
  <si>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</si>
  <si>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</si>
  <si>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</si>
  <si>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</si>
  <si>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</si>
  <si>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</si>
  <si>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</si>
  <si>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</si>
  <si>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</si>
  <si>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</si>
  <si>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</si>
  <si>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</si>
  <si>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</si>
  <si>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</si>
  <si>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</si>
  <si>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>Реализация функций иных органов местного самоуправления Красновского сельского поселения</t>
  </si>
  <si>
    <t xml:space="preserve">951 0113 9900000000 000 </t>
  </si>
  <si>
    <t>Непрограммные расходы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</si>
  <si>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</si>
  <si>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</si>
  <si>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</si>
  <si>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</si>
  <si>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</si>
  <si>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</si>
  <si>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</si>
  <si>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</si>
  <si>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</si>
  <si>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</si>
  <si>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</si>
  <si>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</si>
  <si>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</si>
  <si>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</si>
  <si>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</si>
  <si>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</si>
  <si>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</si>
  <si>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</si>
  <si>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</si>
  <si>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</si>
  <si>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</si>
  <si>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</si>
  <si>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</si>
  <si>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</si>
  <si>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</si>
  <si>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</si>
  <si>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</si>
  <si>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</si>
  <si>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</si>
  <si>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</si>
  <si>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</si>
  <si>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</si>
  <si>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</si>
  <si>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</si>
  <si>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</si>
  <si>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</si>
  <si>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</si>
  <si>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</si>
  <si>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</si>
  <si>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</si>
  <si>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</si>
  <si>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</si>
  <si>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</si>
  <si>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</si>
  <si>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</si>
  <si>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</si>
  <si>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</si>
  <si>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</si>
  <si>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</si>
  <si>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</si>
  <si>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</si>
  <si>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</si>
  <si>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</si>
  <si>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</si>
  <si>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</si>
  <si>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</si>
  <si>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</si>
  <si>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</si>
  <si>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</si>
  <si>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</si>
  <si>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</si>
  <si>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</si>
  <si>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</si>
  <si>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</si>
  <si>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</si>
  <si>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</si>
  <si>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</si>
  <si>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</si>
  <si>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</si>
  <si>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</si>
  <si>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</si>
  <si>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</si>
  <si>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</si>
  <si>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реализацию инициативных проектов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</si>
  <si>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05100S4640 000 </t>
  </si>
  <si>
    <t xml:space="preserve">951 0503 05100S4640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</si>
  <si>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</si>
  <si>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</si>
  <si>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</si>
  <si>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</si>
  <si>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</si>
  <si>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</si>
  <si>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</si>
  <si>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</si>
  <si>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</si>
  <si>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</si>
  <si>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</si>
  <si>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</si>
  <si>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</si>
  <si>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</si>
  <si>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</si>
  <si>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</si>
  <si>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</si>
  <si>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</si>
  <si>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</si>
  <si>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</si>
  <si>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</si>
  <si>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</si>
  <si>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</si>
  <si>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</si>
  <si>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</si>
  <si>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</si>
  <si>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</si>
  <si>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</si>
  <si>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</si>
  <si>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</si>
  <si>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</si>
  <si>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</si>
  <si>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</si>
  <si>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</si>
  <si>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</si>
  <si>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</si>
  <si>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</si>
  <si>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</si>
  <si>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</si>
  <si>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</si>
  <si>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</si>
  <si>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</si>
  <si>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</si>
  <si>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</si>
  <si>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</si>
  <si>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</si>
  <si>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</si>
  <si>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</si>
  <si>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</si>
  <si>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</si>
  <si>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</si>
  <si>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</si>
  <si>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</si>
  <si>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</si>
  <si>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</si>
  <si>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</si>
  <si>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</si>
  <si>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</si>
  <si>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</si>
  <si>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</si>
  <si>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</si>
  <si>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</si>
  <si>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</si>
  <si>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</si>
  <si>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</si>
  <si>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</si>
  <si>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</si>
  <si>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</si>
  <si>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</si>
  <si>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</si>
  <si>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</si>
  <si>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</si>
  <si>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</si>
  <si>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</si>
  <si>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</si>
  <si>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</si>
  <si>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</si>
  <si>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</si>
  <si>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</si>
  <si>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</si>
  <si>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</si>
  <si>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</si>
  <si>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</si>
  <si>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</si>
  <si>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</si>
  <si>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</si>
  <si>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</si>
  <si>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</si>
  <si>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</si>
  <si>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</si>
  <si>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</si>
  <si>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</si>
  <si>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</si>
  <si>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</si>
  <si>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</si>
  <si>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</si>
  <si>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</si>
  <si>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</si>
  <si>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</si>
  <si>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</si>
  <si>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</si>
  <si>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</si>
  <si>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</si>
  <si>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</si>
  <si>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"01"    января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</si>
</sst>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165" fontId="2" fillId="0" borderId="3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activeCell="A11" sqref="A11:F7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9"/>
      <c r="B1" s="19"/>
      <c r="C1" s="19"/>
      <c r="D1" s="19"/>
      <c r="E1" s="2"/>
      <c r="F1" s="2"/>
    </row>
    <row r="2" spans="1:6" ht="16.7" customHeight="1" x14ac:dyDescent="0.25">
      <c r="A2" s="19" t="s">
        <v>0</v>
      </c>
      <c r="B2" s="19"/>
      <c r="C2" s="19"/>
      <c r="D2" s="19"/>
      <c r="E2" s="3"/>
      <c r="F2" s="32" t="s">
        <v>1</v>
      </c>
    </row>
    <row r="3" spans="1:6" x14ac:dyDescent="0.2">
      <c r="A3" s="4"/>
      <c r="B3" s="4"/>
      <c r="C3" s="4"/>
      <c r="D3" s="4"/>
      <c r="E3" s="5" t="s">
        <v>2</v>
      </c>
      <c r="F3" s="47" t="s">
        <v>3</v>
      </c>
    </row>
    <row r="4" spans="1:6" x14ac:dyDescent="0.2">
      <c r="A4" s="20" t="s">
        <v>5</v>
      </c>
      <c r="B4" s="20"/>
      <c r="C4" s="20"/>
      <c r="D4" s="20"/>
      <c r="E4" s="3" t="s">
        <v>4</v>
      </c>
      <c r="F4" s="48" t="s">
        <v>6</v>
      </c>
    </row>
    <row r="5" spans="1:6" x14ac:dyDescent="0.2">
      <c r="A5" s="7"/>
      <c r="B5" s="7"/>
      <c r="C5" s="7"/>
      <c r="D5" s="7"/>
      <c r="E5" s="3" t="s">
        <v>7</v>
      </c>
      <c r="F5" s="33" t="s">
        <v>18</v>
      </c>
    </row>
    <row r="6" spans="1:6" x14ac:dyDescent="0.2">
      <c r="A6" s="8" t="s">
        <v>8</v>
      </c>
      <c r="B6" s="21" t="s">
        <v>14</v>
      </c>
      <c r="C6" s="22"/>
      <c r="D6" s="22"/>
      <c r="E6" s="3" t="s">
        <v>9</v>
      </c>
      <c r="F6" s="33" t="s">
        <v>19</v>
      </c>
    </row>
    <row r="7" spans="1:6" x14ac:dyDescent="0.2">
      <c r="A7" s="8" t="s">
        <v>10</v>
      </c>
      <c r="B7" s="23" t="s">
        <v>15</v>
      </c>
      <c r="C7" s="23"/>
      <c r="D7" s="23"/>
      <c r="E7" s="3" t="s">
        <v>11</v>
      </c>
      <c r="F7" s="33" t="s">
        <v>20</v>
      </c>
    </row>
    <row r="8" spans="1:6" x14ac:dyDescent="0.2">
      <c r="A8" s="8" t="s">
        <v>16</v>
      </c>
      <c r="B8" s="8"/>
      <c r="C8" s="8"/>
      <c r="D8" s="9"/>
      <c r="E8" s="3"/>
      <c r="F8" s="47"/>
    </row>
    <row r="9" spans="1:6" x14ac:dyDescent="0.2">
      <c r="A9" s="8" t="s">
        <v>17</v>
      </c>
      <c r="B9" s="8"/>
      <c r="C9" s="10"/>
      <c r="D9" s="9"/>
      <c r="E9" s="3" t="s">
        <v>12</v>
      </c>
      <c r="F9" s="47" t="s">
        <v>13</v>
      </c>
    </row>
    <row r="10" spans="1:6" ht="20.25" customHeight="1" x14ac:dyDescent="0.25">
      <c r="A10" s="19" t="s">
        <v>21</v>
      </c>
      <c r="B10" s="19"/>
      <c r="C10" s="19"/>
      <c r="D10" s="19"/>
      <c r="E10" s="1"/>
      <c r="F10" s="11"/>
    </row>
    <row r="11" spans="1:6" ht="4.1500000000000004" customHeight="1" x14ac:dyDescent="0.2">
      <c r="A11" s="26" t="s">
        <v>22</v>
      </c>
      <c r="B11" s="26" t="s">
        <v>23</v>
      </c>
      <c r="C11" s="26" t="s">
        <v>24</v>
      </c>
      <c r="D11" s="27" t="s">
        <v>25</v>
      </c>
      <c r="E11" s="27" t="s">
        <v>26</v>
      </c>
      <c r="F11" s="27" t="s">
        <v>27</v>
      </c>
    </row>
    <row r="12" spans="1:6" ht="3.6" customHeight="1" x14ac:dyDescent="0.2">
      <c r="A12" s="26"/>
      <c r="B12" s="26"/>
      <c r="C12" s="26"/>
      <c r="D12" s="27"/>
      <c r="E12" s="27"/>
      <c r="F12" s="27"/>
    </row>
    <row r="13" spans="1:6" ht="3" customHeight="1" x14ac:dyDescent="0.2">
      <c r="A13" s="26"/>
      <c r="B13" s="26"/>
      <c r="C13" s="26"/>
      <c r="D13" s="27"/>
      <c r="E13" s="27"/>
      <c r="F13" s="27"/>
    </row>
    <row r="14" spans="1:6" ht="3" customHeight="1" x14ac:dyDescent="0.2">
      <c r="A14" s="26"/>
      <c r="B14" s="26"/>
      <c r="C14" s="26"/>
      <c r="D14" s="27"/>
      <c r="E14" s="27"/>
      <c r="F14" s="27"/>
    </row>
    <row r="15" spans="1:6" ht="3" customHeight="1" x14ac:dyDescent="0.2">
      <c r="A15" s="26"/>
      <c r="B15" s="26"/>
      <c r="C15" s="26"/>
      <c r="D15" s="27"/>
      <c r="E15" s="27"/>
      <c r="F15" s="27"/>
    </row>
    <row r="16" spans="1:6" ht="3" customHeight="1" x14ac:dyDescent="0.2">
      <c r="A16" s="26"/>
      <c r="B16" s="26"/>
      <c r="C16" s="26"/>
      <c r="D16" s="27"/>
      <c r="E16" s="27"/>
      <c r="F16" s="27"/>
    </row>
    <row r="17" spans="1:6" ht="23.45" customHeight="1" x14ac:dyDescent="0.2">
      <c r="A17" s="26"/>
      <c r="B17" s="26"/>
      <c r="C17" s="26"/>
      <c r="D17" s="27"/>
      <c r="E17" s="27"/>
      <c r="F17" s="27"/>
    </row>
    <row r="18" spans="1:6" ht="12.6" customHeight="1" x14ac:dyDescent="0.2">
      <c r="A18" s="28">
        <v>1</v>
      </c>
      <c r="B18" s="28">
        <v>2</v>
      </c>
      <c r="C18" s="28">
        <v>3</v>
      </c>
      <c r="D18" s="29" t="s">
        <v>28</v>
      </c>
      <c r="E18" s="29" t="s">
        <v>29</v>
      </c>
      <c r="F18" s="29" t="s">
        <v>30</v>
      </c>
    </row>
    <row r="19" spans="1:6" x14ac:dyDescent="0.2">
      <c r="A19" s="34" t="s">
        <v>31</v>
      </c>
      <c r="B19" s="17" t="s">
        <v>32</v>
      </c>
      <c r="C19" s="33" t="s">
        <v>33</v>
      </c>
      <c r="D19" s="12">
        <v>21326769</v>
      </c>
      <c r="E19" s="12">
        <v>29061577.949999999</v>
      </c>
      <c r="F19" s="12" t="str">
        <f>IF(OR(D19="-",IF(E19="-",0,E19)&gt;=IF(D19="-",0,D19)),"-",IF(D19="-",0,D19)-IF(E19="-",0,E19))</f>
        <v>-</v>
      </c>
    </row>
    <row r="20" spans="1:6" x14ac:dyDescent="0.2">
      <c r="A20" s="34" t="s">
        <v>34</v>
      </c>
      <c r="B20" s="17"/>
      <c r="C20" s="33"/>
      <c r="D20" s="12"/>
      <c r="E20" s="12"/>
      <c r="F20" s="12"/>
    </row>
    <row r="21" spans="1:6" x14ac:dyDescent="0.2">
      <c r="A21" s="34" t="s">
        <v>35</v>
      </c>
      <c r="B21" s="17" t="s">
        <v>32</v>
      </c>
      <c r="C21" s="33" t="s">
        <v>36</v>
      </c>
      <c r="D21" s="12">
        <v>16153300</v>
      </c>
      <c r="E21" s="12">
        <v>23888159.59</v>
      </c>
      <c r="F21" s="12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17" t="s">
        <v>32</v>
      </c>
      <c r="C22" s="33" t="s">
        <v>38</v>
      </c>
      <c r="D22" s="12">
        <v>3180400</v>
      </c>
      <c r="E22" s="12">
        <v>3743069.48</v>
      </c>
      <c r="F22" s="12" t="str">
        <f t="shared" si="0"/>
        <v>-</v>
      </c>
    </row>
    <row r="23" spans="1:6" x14ac:dyDescent="0.2">
      <c r="A23" s="34" t="s">
        <v>39</v>
      </c>
      <c r="B23" s="17" t="s">
        <v>32</v>
      </c>
      <c r="C23" s="33" t="s">
        <v>40</v>
      </c>
      <c r="D23" s="12">
        <v>3180400</v>
      </c>
      <c r="E23" s="12">
        <v>3743069.48</v>
      </c>
      <c r="F23" s="12" t="str">
        <f t="shared" si="0"/>
        <v>-</v>
      </c>
    </row>
    <row r="24" spans="1:6" ht="67.5" x14ac:dyDescent="0.2">
      <c r="A24" s="45" t="s">
        <v>41</v>
      </c>
      <c r="B24" s="17" t="s">
        <v>32</v>
      </c>
      <c r="C24" s="33" t="s">
        <v>42</v>
      </c>
      <c r="D24" s="12">
        <v>3172000</v>
      </c>
      <c r="E24" s="12">
        <v>3718906.6</v>
      </c>
      <c r="F24" s="12" t="str">
        <f t="shared" si="0"/>
        <v>-</v>
      </c>
    </row>
    <row r="25" spans="1:6" ht="90" x14ac:dyDescent="0.2">
      <c r="A25" s="45" t="s">
        <v>43</v>
      </c>
      <c r="B25" s="17" t="s">
        <v>32</v>
      </c>
      <c r="C25" s="33" t="s">
        <v>44</v>
      </c>
      <c r="D25" s="12" t="s">
        <v>45</v>
      </c>
      <c r="E25" s="12">
        <v>3719011.71</v>
      </c>
      <c r="F25" s="12" t="str">
        <f t="shared" si="0"/>
        <v>-</v>
      </c>
    </row>
    <row r="26" spans="1:6" ht="90" x14ac:dyDescent="0.2">
      <c r="A26" s="45" t="s">
        <v>46</v>
      </c>
      <c r="B26" s="17" t="s">
        <v>32</v>
      </c>
      <c r="C26" s="33" t="s">
        <v>47</v>
      </c>
      <c r="D26" s="12" t="s">
        <v>45</v>
      </c>
      <c r="E26" s="12">
        <v>-105.41</v>
      </c>
      <c r="F26" s="12" t="str">
        <f t="shared" si="0"/>
        <v>-</v>
      </c>
    </row>
    <row r="27" spans="1:6" ht="45" x14ac:dyDescent="0.2">
      <c r="A27" s="34" t="s">
        <v>48</v>
      </c>
      <c r="B27" s="17" t="s">
        <v>32</v>
      </c>
      <c r="C27" s="33" t="s">
        <v>49</v>
      </c>
      <c r="D27" s="12" t="s">
        <v>45</v>
      </c>
      <c r="E27" s="12">
        <v>0.3</v>
      </c>
      <c r="F27" s="12" t="str">
        <f t="shared" si="0"/>
        <v>-</v>
      </c>
    </row>
    <row r="28" spans="1:6" ht="101.25" x14ac:dyDescent="0.2">
      <c r="A28" s="45" t="s">
        <v>50</v>
      </c>
      <c r="B28" s="17" t="s">
        <v>32</v>
      </c>
      <c r="C28" s="33" t="s">
        <v>51</v>
      </c>
      <c r="D28" s="12">
        <v>8400</v>
      </c>
      <c r="E28" s="12">
        <v>6609.24</v>
      </c>
      <c r="F28" s="12">
        <f t="shared" si="0"/>
        <v>1790.7600000000002</v>
      </c>
    </row>
    <row r="29" spans="1:6" ht="123.75" x14ac:dyDescent="0.2">
      <c r="A29" s="45" t="s">
        <v>52</v>
      </c>
      <c r="B29" s="17" t="s">
        <v>32</v>
      </c>
      <c r="C29" s="33" t="s">
        <v>53</v>
      </c>
      <c r="D29" s="12" t="s">
        <v>45</v>
      </c>
      <c r="E29" s="12">
        <v>6609.24</v>
      </c>
      <c r="F29" s="12" t="str">
        <f t="shared" si="0"/>
        <v>-</v>
      </c>
    </row>
    <row r="30" spans="1:6" ht="33.75" x14ac:dyDescent="0.2">
      <c r="A30" s="34" t="s">
        <v>54</v>
      </c>
      <c r="B30" s="17" t="s">
        <v>32</v>
      </c>
      <c r="C30" s="33" t="s">
        <v>55</v>
      </c>
      <c r="D30" s="12" t="s">
        <v>45</v>
      </c>
      <c r="E30" s="12">
        <v>17553.64</v>
      </c>
      <c r="F30" s="12" t="str">
        <f t="shared" si="0"/>
        <v>-</v>
      </c>
    </row>
    <row r="31" spans="1:6" ht="67.5" x14ac:dyDescent="0.2">
      <c r="A31" s="34" t="s">
        <v>56</v>
      </c>
      <c r="B31" s="17" t="s">
        <v>32</v>
      </c>
      <c r="C31" s="33" t="s">
        <v>57</v>
      </c>
      <c r="D31" s="12" t="s">
        <v>45</v>
      </c>
      <c r="E31" s="12">
        <v>17412.89</v>
      </c>
      <c r="F31" s="12" t="str">
        <f t="shared" si="0"/>
        <v>-</v>
      </c>
    </row>
    <row r="32" spans="1:6" ht="67.5" x14ac:dyDescent="0.2">
      <c r="A32" s="34" t="s">
        <v>58</v>
      </c>
      <c r="B32" s="17" t="s">
        <v>32</v>
      </c>
      <c r="C32" s="33" t="s">
        <v>59</v>
      </c>
      <c r="D32" s="12" t="s">
        <v>45</v>
      </c>
      <c r="E32" s="12">
        <v>140.75</v>
      </c>
      <c r="F32" s="12" t="str">
        <f t="shared" si="0"/>
        <v>-</v>
      </c>
    </row>
    <row r="33" spans="1:6" x14ac:dyDescent="0.2">
      <c r="A33" s="34" t="s">
        <v>60</v>
      </c>
      <c r="B33" s="17" t="s">
        <v>32</v>
      </c>
      <c r="C33" s="33" t="s">
        <v>61</v>
      </c>
      <c r="D33" s="12">
        <v>6243800</v>
      </c>
      <c r="E33" s="12">
        <v>13130769.880000001</v>
      </c>
      <c r="F33" s="12" t="str">
        <f t="shared" si="0"/>
        <v>-</v>
      </c>
    </row>
    <row r="34" spans="1:6" x14ac:dyDescent="0.2">
      <c r="A34" s="34" t="s">
        <v>62</v>
      </c>
      <c r="B34" s="17" t="s">
        <v>32</v>
      </c>
      <c r="C34" s="33" t="s">
        <v>63</v>
      </c>
      <c r="D34" s="12">
        <v>6243800</v>
      </c>
      <c r="E34" s="12">
        <v>13130769.880000001</v>
      </c>
      <c r="F34" s="12" t="str">
        <f t="shared" si="0"/>
        <v>-</v>
      </c>
    </row>
    <row r="35" spans="1:6" x14ac:dyDescent="0.2">
      <c r="A35" s="34" t="s">
        <v>62</v>
      </c>
      <c r="B35" s="17" t="s">
        <v>32</v>
      </c>
      <c r="C35" s="33" t="s">
        <v>64</v>
      </c>
      <c r="D35" s="12">
        <v>6243800</v>
      </c>
      <c r="E35" s="12">
        <v>13130769.880000001</v>
      </c>
      <c r="F35" s="12" t="str">
        <f t="shared" si="0"/>
        <v>-</v>
      </c>
    </row>
    <row r="36" spans="1:6" ht="45" x14ac:dyDescent="0.2">
      <c r="A36" s="34" t="s">
        <v>65</v>
      </c>
      <c r="B36" s="17" t="s">
        <v>32</v>
      </c>
      <c r="C36" s="33" t="s">
        <v>66</v>
      </c>
      <c r="D36" s="12" t="s">
        <v>45</v>
      </c>
      <c r="E36" s="12">
        <v>13130769.880000001</v>
      </c>
      <c r="F36" s="12" t="str">
        <f t="shared" si="0"/>
        <v>-</v>
      </c>
    </row>
    <row r="37" spans="1:6" x14ac:dyDescent="0.2">
      <c r="A37" s="34" t="s">
        <v>67</v>
      </c>
      <c r="B37" s="17" t="s">
        <v>32</v>
      </c>
      <c r="C37" s="33" t="s">
        <v>68</v>
      </c>
      <c r="D37" s="12">
        <v>5493100</v>
      </c>
      <c r="E37" s="12">
        <v>5642166.9100000001</v>
      </c>
      <c r="F37" s="12" t="str">
        <f t="shared" si="0"/>
        <v>-</v>
      </c>
    </row>
    <row r="38" spans="1:6" x14ac:dyDescent="0.2">
      <c r="A38" s="34" t="s">
        <v>69</v>
      </c>
      <c r="B38" s="17" t="s">
        <v>32</v>
      </c>
      <c r="C38" s="33" t="s">
        <v>70</v>
      </c>
      <c r="D38" s="12">
        <v>289000</v>
      </c>
      <c r="E38" s="12">
        <v>309877.96000000002</v>
      </c>
      <c r="F38" s="12" t="str">
        <f t="shared" si="0"/>
        <v>-</v>
      </c>
    </row>
    <row r="39" spans="1:6" ht="33.75" x14ac:dyDescent="0.2">
      <c r="A39" s="34" t="s">
        <v>71</v>
      </c>
      <c r="B39" s="17" t="s">
        <v>32</v>
      </c>
      <c r="C39" s="33" t="s">
        <v>72</v>
      </c>
      <c r="D39" s="12">
        <v>289000</v>
      </c>
      <c r="E39" s="12">
        <v>309877.96000000002</v>
      </c>
      <c r="F39" s="12" t="str">
        <f t="shared" si="0"/>
        <v>-</v>
      </c>
    </row>
    <row r="40" spans="1:6" ht="67.5" x14ac:dyDescent="0.2">
      <c r="A40" s="34" t="s">
        <v>73</v>
      </c>
      <c r="B40" s="17" t="s">
        <v>32</v>
      </c>
      <c r="C40" s="33" t="s">
        <v>74</v>
      </c>
      <c r="D40" s="12" t="s">
        <v>45</v>
      </c>
      <c r="E40" s="12">
        <v>309877.96000000002</v>
      </c>
      <c r="F40" s="12" t="str">
        <f t="shared" si="0"/>
        <v>-</v>
      </c>
    </row>
    <row r="41" spans="1:6" x14ac:dyDescent="0.2">
      <c r="A41" s="34" t="s">
        <v>75</v>
      </c>
      <c r="B41" s="17" t="s">
        <v>32</v>
      </c>
      <c r="C41" s="33" t="s">
        <v>76</v>
      </c>
      <c r="D41" s="12">
        <v>5204100</v>
      </c>
      <c r="E41" s="12">
        <v>5332288.95</v>
      </c>
      <c r="F41" s="12" t="str">
        <f t="shared" si="0"/>
        <v>-</v>
      </c>
    </row>
    <row r="42" spans="1:6" x14ac:dyDescent="0.2">
      <c r="A42" s="34" t="s">
        <v>77</v>
      </c>
      <c r="B42" s="17" t="s">
        <v>32</v>
      </c>
      <c r="C42" s="33" t="s">
        <v>78</v>
      </c>
      <c r="D42" s="12">
        <v>1608000</v>
      </c>
      <c r="E42" s="12">
        <v>1503902.86</v>
      </c>
      <c r="F42" s="12">
        <f t="shared" si="0"/>
        <v>104097.1399999999</v>
      </c>
    </row>
    <row r="43" spans="1:6" ht="33.75" x14ac:dyDescent="0.2">
      <c r="A43" s="34" t="s">
        <v>79</v>
      </c>
      <c r="B43" s="17" t="s">
        <v>32</v>
      </c>
      <c r="C43" s="33" t="s">
        <v>80</v>
      </c>
      <c r="D43" s="12">
        <v>1608000</v>
      </c>
      <c r="E43" s="12">
        <v>1503902.86</v>
      </c>
      <c r="F43" s="12">
        <f t="shared" si="0"/>
        <v>104097.1399999999</v>
      </c>
    </row>
    <row r="44" spans="1:6" x14ac:dyDescent="0.2">
      <c r="A44" s="34" t="s">
        <v>81</v>
      </c>
      <c r="B44" s="17" t="s">
        <v>32</v>
      </c>
      <c r="C44" s="33" t="s">
        <v>82</v>
      </c>
      <c r="D44" s="12">
        <v>3596100</v>
      </c>
      <c r="E44" s="12">
        <v>3828386.09</v>
      </c>
      <c r="F44" s="12" t="str">
        <f t="shared" si="0"/>
        <v>-</v>
      </c>
    </row>
    <row r="45" spans="1:6" ht="33.75" x14ac:dyDescent="0.2">
      <c r="A45" s="34" t="s">
        <v>83</v>
      </c>
      <c r="B45" s="17" t="s">
        <v>32</v>
      </c>
      <c r="C45" s="33" t="s">
        <v>84</v>
      </c>
      <c r="D45" s="12">
        <v>3596100</v>
      </c>
      <c r="E45" s="12">
        <v>3828386.09</v>
      </c>
      <c r="F45" s="12" t="str">
        <f t="shared" si="0"/>
        <v>-</v>
      </c>
    </row>
    <row r="46" spans="1:6" x14ac:dyDescent="0.2">
      <c r="A46" s="34" t="s">
        <v>85</v>
      </c>
      <c r="B46" s="17" t="s">
        <v>32</v>
      </c>
      <c r="C46" s="33" t="s">
        <v>86</v>
      </c>
      <c r="D46" s="12">
        <v>10100</v>
      </c>
      <c r="E46" s="12">
        <v>20830</v>
      </c>
      <c r="F46" s="12" t="str">
        <f t="shared" si="0"/>
        <v>-</v>
      </c>
    </row>
    <row r="47" spans="1:6" ht="45" x14ac:dyDescent="0.2">
      <c r="A47" s="34" t="s">
        <v>87</v>
      </c>
      <c r="B47" s="17" t="s">
        <v>32</v>
      </c>
      <c r="C47" s="33" t="s">
        <v>88</v>
      </c>
      <c r="D47" s="12">
        <v>10100</v>
      </c>
      <c r="E47" s="12">
        <v>20830</v>
      </c>
      <c r="F47" s="12" t="str">
        <f t="shared" si="0"/>
        <v>-</v>
      </c>
    </row>
    <row r="48" spans="1:6" ht="67.5" x14ac:dyDescent="0.2">
      <c r="A48" s="34" t="s">
        <v>89</v>
      </c>
      <c r="B48" s="17" t="s">
        <v>32</v>
      </c>
      <c r="C48" s="33" t="s">
        <v>90</v>
      </c>
      <c r="D48" s="12">
        <v>10100</v>
      </c>
      <c r="E48" s="12">
        <v>20830</v>
      </c>
      <c r="F48" s="12" t="str">
        <f t="shared" si="0"/>
        <v>-</v>
      </c>
    </row>
    <row r="49" spans="1:6" ht="67.5" x14ac:dyDescent="0.2">
      <c r="A49" s="34" t="s">
        <v>89</v>
      </c>
      <c r="B49" s="17" t="s">
        <v>32</v>
      </c>
      <c r="C49" s="33" t="s">
        <v>91</v>
      </c>
      <c r="D49" s="12" t="s">
        <v>45</v>
      </c>
      <c r="E49" s="12">
        <v>20830</v>
      </c>
      <c r="F49" s="12" t="str">
        <f t="shared" si="0"/>
        <v>-</v>
      </c>
    </row>
    <row r="50" spans="1:6" ht="33.75" x14ac:dyDescent="0.2">
      <c r="A50" s="34" t="s">
        <v>92</v>
      </c>
      <c r="B50" s="17" t="s">
        <v>32</v>
      </c>
      <c r="C50" s="33" t="s">
        <v>93</v>
      </c>
      <c r="D50" s="12">
        <v>1225900</v>
      </c>
      <c r="E50" s="12">
        <v>1227673.32</v>
      </c>
      <c r="F50" s="12" t="str">
        <f t="shared" si="0"/>
        <v>-</v>
      </c>
    </row>
    <row r="51" spans="1:6" ht="78.75" x14ac:dyDescent="0.2">
      <c r="A51" s="45" t="s">
        <v>94</v>
      </c>
      <c r="B51" s="17" t="s">
        <v>32</v>
      </c>
      <c r="C51" s="33" t="s">
        <v>95</v>
      </c>
      <c r="D51" s="12">
        <v>1212800</v>
      </c>
      <c r="E51" s="12">
        <v>1214619</v>
      </c>
      <c r="F51" s="12" t="str">
        <f t="shared" si="0"/>
        <v>-</v>
      </c>
    </row>
    <row r="52" spans="1:6" ht="67.5" x14ac:dyDescent="0.2">
      <c r="A52" s="45" t="s">
        <v>96</v>
      </c>
      <c r="B52" s="17" t="s">
        <v>32</v>
      </c>
      <c r="C52" s="33" t="s">
        <v>97</v>
      </c>
      <c r="D52" s="12">
        <v>401800</v>
      </c>
      <c r="E52" s="12">
        <v>402160.19</v>
      </c>
      <c r="F52" s="12" t="str">
        <f t="shared" si="0"/>
        <v>-</v>
      </c>
    </row>
    <row r="53" spans="1:6" ht="67.5" x14ac:dyDescent="0.2">
      <c r="A53" s="34" t="s">
        <v>98</v>
      </c>
      <c r="B53" s="17" t="s">
        <v>32</v>
      </c>
      <c r="C53" s="33" t="s">
        <v>99</v>
      </c>
      <c r="D53" s="12">
        <v>401800</v>
      </c>
      <c r="E53" s="12">
        <v>402160.19</v>
      </c>
      <c r="F53" s="12" t="str">
        <f t="shared" ref="F53:F78" si="1">IF(OR(D53="-",IF(E53="-",0,E53)&gt;=IF(D53="-",0,D53)),"-",IF(D53="-",0,D53)-IF(E53="-",0,E53))</f>
        <v>-</v>
      </c>
    </row>
    <row r="54" spans="1:6" ht="67.5" x14ac:dyDescent="0.2">
      <c r="A54" s="45" t="s">
        <v>100</v>
      </c>
      <c r="B54" s="17" t="s">
        <v>32</v>
      </c>
      <c r="C54" s="33" t="s">
        <v>101</v>
      </c>
      <c r="D54" s="12">
        <v>811000</v>
      </c>
      <c r="E54" s="12">
        <v>812458.81</v>
      </c>
      <c r="F54" s="12" t="str">
        <f t="shared" si="1"/>
        <v>-</v>
      </c>
    </row>
    <row r="55" spans="1:6" ht="56.25" x14ac:dyDescent="0.2">
      <c r="A55" s="34" t="s">
        <v>102</v>
      </c>
      <c r="B55" s="17" t="s">
        <v>32</v>
      </c>
      <c r="C55" s="33" t="s">
        <v>103</v>
      </c>
      <c r="D55" s="12">
        <v>811000</v>
      </c>
      <c r="E55" s="12">
        <v>812458.81</v>
      </c>
      <c r="F55" s="12" t="str">
        <f t="shared" si="1"/>
        <v>-</v>
      </c>
    </row>
    <row r="56" spans="1:6" ht="67.5" x14ac:dyDescent="0.2">
      <c r="A56" s="45" t="s">
        <v>104</v>
      </c>
      <c r="B56" s="17" t="s">
        <v>32</v>
      </c>
      <c r="C56" s="33" t="s">
        <v>105</v>
      </c>
      <c r="D56" s="12">
        <v>13100</v>
      </c>
      <c r="E56" s="12">
        <v>13054.32</v>
      </c>
      <c r="F56" s="12">
        <f t="shared" si="1"/>
        <v>45.680000000000291</v>
      </c>
    </row>
    <row r="57" spans="1:6" ht="90" x14ac:dyDescent="0.2">
      <c r="A57" s="45" t="s">
        <v>106</v>
      </c>
      <c r="B57" s="17" t="s">
        <v>32</v>
      </c>
      <c r="C57" s="33" t="s">
        <v>107</v>
      </c>
      <c r="D57" s="12">
        <v>13100</v>
      </c>
      <c r="E57" s="12">
        <v>13054.32</v>
      </c>
      <c r="F57" s="12">
        <f t="shared" si="1"/>
        <v>45.680000000000291</v>
      </c>
    </row>
    <row r="58" spans="1:6" x14ac:dyDescent="0.2">
      <c r="A58" s="34" t="s">
        <v>108</v>
      </c>
      <c r="B58" s="17" t="s">
        <v>32</v>
      </c>
      <c r="C58" s="33" t="s">
        <v>109</v>
      </c>
      <c r="D58" s="12" t="s">
        <v>45</v>
      </c>
      <c r="E58" s="12">
        <v>2000</v>
      </c>
      <c r="F58" s="12" t="str">
        <f t="shared" si="1"/>
        <v>-</v>
      </c>
    </row>
    <row r="59" spans="1:6" ht="33.75" x14ac:dyDescent="0.2">
      <c r="A59" s="34" t="s">
        <v>110</v>
      </c>
      <c r="B59" s="17" t="s">
        <v>32</v>
      </c>
      <c r="C59" s="33" t="s">
        <v>111</v>
      </c>
      <c r="D59" s="12" t="s">
        <v>45</v>
      </c>
      <c r="E59" s="12">
        <v>2000</v>
      </c>
      <c r="F59" s="12" t="str">
        <f t="shared" si="1"/>
        <v>-</v>
      </c>
    </row>
    <row r="60" spans="1:6" ht="45" x14ac:dyDescent="0.2">
      <c r="A60" s="34" t="s">
        <v>112</v>
      </c>
      <c r="B60" s="17" t="s">
        <v>32</v>
      </c>
      <c r="C60" s="33" t="s">
        <v>113</v>
      </c>
      <c r="D60" s="12" t="s">
        <v>45</v>
      </c>
      <c r="E60" s="12">
        <v>2000</v>
      </c>
      <c r="F60" s="12" t="str">
        <f t="shared" si="1"/>
        <v>-</v>
      </c>
    </row>
    <row r="61" spans="1:6" x14ac:dyDescent="0.2">
      <c r="A61" s="34" t="s">
        <v>114</v>
      </c>
      <c r="B61" s="17" t="s">
        <v>32</v>
      </c>
      <c r="C61" s="33" t="s">
        <v>115</v>
      </c>
      <c r="D61" s="12" t="s">
        <v>45</v>
      </c>
      <c r="E61" s="12">
        <v>121650</v>
      </c>
      <c r="F61" s="12" t="str">
        <f t="shared" si="1"/>
        <v>-</v>
      </c>
    </row>
    <row r="62" spans="1:6" x14ac:dyDescent="0.2">
      <c r="A62" s="34" t="s">
        <v>116</v>
      </c>
      <c r="B62" s="17" t="s">
        <v>32</v>
      </c>
      <c r="C62" s="33" t="s">
        <v>117</v>
      </c>
      <c r="D62" s="12" t="s">
        <v>45</v>
      </c>
      <c r="E62" s="12">
        <v>121650</v>
      </c>
      <c r="F62" s="12" t="str">
        <f t="shared" si="1"/>
        <v>-</v>
      </c>
    </row>
    <row r="63" spans="1:6" ht="22.5" x14ac:dyDescent="0.2">
      <c r="A63" s="34" t="s">
        <v>118</v>
      </c>
      <c r="B63" s="17" t="s">
        <v>32</v>
      </c>
      <c r="C63" s="33" t="s">
        <v>119</v>
      </c>
      <c r="D63" s="12" t="s">
        <v>45</v>
      </c>
      <c r="E63" s="12">
        <v>121650</v>
      </c>
      <c r="F63" s="12" t="str">
        <f t="shared" si="1"/>
        <v>-</v>
      </c>
    </row>
    <row r="64" spans="1:6" x14ac:dyDescent="0.2">
      <c r="A64" s="34" t="s">
        <v>120</v>
      </c>
      <c r="B64" s="17" t="s">
        <v>32</v>
      </c>
      <c r="C64" s="33" t="s">
        <v>121</v>
      </c>
      <c r="D64" s="12">
        <v>5173469</v>
      </c>
      <c r="E64" s="12">
        <v>5173418.3600000003</v>
      </c>
      <c r="F64" s="12">
        <f t="shared" si="1"/>
        <v>50.639999999664724</v>
      </c>
    </row>
    <row r="65" spans="1:6" ht="33.75" x14ac:dyDescent="0.2">
      <c r="A65" s="34" t="s">
        <v>122</v>
      </c>
      <c r="B65" s="17" t="s">
        <v>32</v>
      </c>
      <c r="C65" s="33" t="s">
        <v>123</v>
      </c>
      <c r="D65" s="12">
        <v>5173469</v>
      </c>
      <c r="E65" s="12">
        <v>5173418.3600000003</v>
      </c>
      <c r="F65" s="12">
        <f t="shared" si="1"/>
        <v>50.639999999664724</v>
      </c>
    </row>
    <row r="66" spans="1:6" ht="22.5" x14ac:dyDescent="0.2">
      <c r="A66" s="34" t="s">
        <v>124</v>
      </c>
      <c r="B66" s="17" t="s">
        <v>32</v>
      </c>
      <c r="C66" s="33" t="s">
        <v>125</v>
      </c>
      <c r="D66" s="12">
        <v>297100</v>
      </c>
      <c r="E66" s="12">
        <v>297100</v>
      </c>
      <c r="F66" s="12" t="str">
        <f t="shared" si="1"/>
        <v>-</v>
      </c>
    </row>
    <row r="67" spans="1:6" ht="22.5" x14ac:dyDescent="0.2">
      <c r="A67" s="34" t="s">
        <v>126</v>
      </c>
      <c r="B67" s="17" t="s">
        <v>32</v>
      </c>
      <c r="C67" s="33" t="s">
        <v>127</v>
      </c>
      <c r="D67" s="12">
        <v>297100</v>
      </c>
      <c r="E67" s="12">
        <v>297100</v>
      </c>
      <c r="F67" s="12" t="str">
        <f t="shared" si="1"/>
        <v>-</v>
      </c>
    </row>
    <row r="68" spans="1:6" ht="22.5" x14ac:dyDescent="0.2">
      <c r="A68" s="34" t="s">
        <v>128</v>
      </c>
      <c r="B68" s="17" t="s">
        <v>32</v>
      </c>
      <c r="C68" s="33" t="s">
        <v>129</v>
      </c>
      <c r="D68" s="12">
        <v>297100</v>
      </c>
      <c r="E68" s="12">
        <v>297100</v>
      </c>
      <c r="F68" s="12" t="str">
        <f t="shared" si="1"/>
        <v>-</v>
      </c>
    </row>
    <row r="69" spans="1:6" ht="22.5" x14ac:dyDescent="0.2">
      <c r="A69" s="34" t="s">
        <v>130</v>
      </c>
      <c r="B69" s="17" t="s">
        <v>32</v>
      </c>
      <c r="C69" s="33" t="s">
        <v>131</v>
      </c>
      <c r="D69" s="12">
        <v>299400</v>
      </c>
      <c r="E69" s="12">
        <v>299400</v>
      </c>
      <c r="F69" s="12" t="str">
        <f t="shared" si="1"/>
        <v>-</v>
      </c>
    </row>
    <row r="70" spans="1:6" ht="33.75" x14ac:dyDescent="0.2">
      <c r="A70" s="34" t="s">
        <v>132</v>
      </c>
      <c r="B70" s="17" t="s">
        <v>32</v>
      </c>
      <c r="C70" s="33" t="s">
        <v>133</v>
      </c>
      <c r="D70" s="12">
        <v>200</v>
      </c>
      <c r="E70" s="12">
        <v>200</v>
      </c>
      <c r="F70" s="12" t="str">
        <f t="shared" si="1"/>
        <v>-</v>
      </c>
    </row>
    <row r="71" spans="1:6" ht="33.75" x14ac:dyDescent="0.2">
      <c r="A71" s="34" t="s">
        <v>134</v>
      </c>
      <c r="B71" s="17" t="s">
        <v>32</v>
      </c>
      <c r="C71" s="33" t="s">
        <v>135</v>
      </c>
      <c r="D71" s="12">
        <v>200</v>
      </c>
      <c r="E71" s="12">
        <v>200</v>
      </c>
      <c r="F71" s="12" t="str">
        <f t="shared" si="1"/>
        <v>-</v>
      </c>
    </row>
    <row r="72" spans="1:6" ht="33.75" x14ac:dyDescent="0.2">
      <c r="A72" s="34" t="s">
        <v>136</v>
      </c>
      <c r="B72" s="17" t="s">
        <v>32</v>
      </c>
      <c r="C72" s="33" t="s">
        <v>137</v>
      </c>
      <c r="D72" s="12">
        <v>299200</v>
      </c>
      <c r="E72" s="12">
        <v>299200</v>
      </c>
      <c r="F72" s="12" t="str">
        <f t="shared" si="1"/>
        <v>-</v>
      </c>
    </row>
    <row r="73" spans="1:6" ht="45" x14ac:dyDescent="0.2">
      <c r="A73" s="34" t="s">
        <v>138</v>
      </c>
      <c r="B73" s="17" t="s">
        <v>32</v>
      </c>
      <c r="C73" s="33" t="s">
        <v>139</v>
      </c>
      <c r="D73" s="12">
        <v>299200</v>
      </c>
      <c r="E73" s="12">
        <v>299200</v>
      </c>
      <c r="F73" s="12" t="str">
        <f t="shared" si="1"/>
        <v>-</v>
      </c>
    </row>
    <row r="74" spans="1:6" x14ac:dyDescent="0.2">
      <c r="A74" s="34" t="s">
        <v>140</v>
      </c>
      <c r="B74" s="17" t="s">
        <v>32</v>
      </c>
      <c r="C74" s="33" t="s">
        <v>141</v>
      </c>
      <c r="D74" s="12">
        <v>4576969</v>
      </c>
      <c r="E74" s="12">
        <v>4576918.3600000003</v>
      </c>
      <c r="F74" s="12">
        <f t="shared" si="1"/>
        <v>50.639999999664724</v>
      </c>
    </row>
    <row r="75" spans="1:6" ht="45" x14ac:dyDescent="0.2">
      <c r="A75" s="34" t="s">
        <v>142</v>
      </c>
      <c r="B75" s="17" t="s">
        <v>32</v>
      </c>
      <c r="C75" s="33" t="s">
        <v>143</v>
      </c>
      <c r="D75" s="12">
        <v>3079269</v>
      </c>
      <c r="E75" s="12">
        <v>3079269</v>
      </c>
      <c r="F75" s="12" t="str">
        <f t="shared" si="1"/>
        <v>-</v>
      </c>
    </row>
    <row r="76" spans="1:6" ht="56.25" x14ac:dyDescent="0.2">
      <c r="A76" s="34" t="s">
        <v>144</v>
      </c>
      <c r="B76" s="17" t="s">
        <v>32</v>
      </c>
      <c r="C76" s="33" t="s">
        <v>145</v>
      </c>
      <c r="D76" s="12">
        <v>3079269</v>
      </c>
      <c r="E76" s="12">
        <v>3079269</v>
      </c>
      <c r="F76" s="12" t="str">
        <f t="shared" si="1"/>
        <v>-</v>
      </c>
    </row>
    <row r="77" spans="1:6" ht="22.5" x14ac:dyDescent="0.2">
      <c r="A77" s="34" t="s">
        <v>146</v>
      </c>
      <c r="B77" s="17" t="s">
        <v>32</v>
      </c>
      <c r="C77" s="33" t="s">
        <v>147</v>
      </c>
      <c r="D77" s="12">
        <v>1497700</v>
      </c>
      <c r="E77" s="12">
        <v>1497649.36</v>
      </c>
      <c r="F77" s="12">
        <f t="shared" si="1"/>
        <v>50.639999999897555</v>
      </c>
    </row>
    <row r="78" spans="1:6" ht="22.5" x14ac:dyDescent="0.2">
      <c r="A78" s="34" t="s">
        <v>148</v>
      </c>
      <c r="B78" s="17" t="s">
        <v>32</v>
      </c>
      <c r="C78" s="33" t="s">
        <v>149</v>
      </c>
      <c r="D78" s="12">
        <v>1497700</v>
      </c>
      <c r="E78" s="12">
        <v>1497649.36</v>
      </c>
      <c r="F78" s="12">
        <f t="shared" si="1"/>
        <v>50.639999999897555</v>
      </c>
    </row>
    <row r="79" spans="1:6" ht="12.75" customHeight="1" x14ac:dyDescent="0.2">
      <c r="A79" s="8"/>
      <c r="B79" s="18"/>
      <c r="C79" s="18"/>
      <c r="D79" s="49"/>
      <c r="E79" s="49"/>
      <c r="F79" s="4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6"/>
  <sheetViews>
    <sheetView showGridLines="0" topLeftCell="A134" workbookViewId="0">
      <selection activeCell="A146" sqref="A146:F14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9" t="s">
        <v>150</v>
      </c>
      <c r="B2" s="19"/>
      <c r="C2" s="19"/>
      <c r="D2" s="19"/>
      <c r="E2" s="1"/>
      <c r="F2" s="9" t="s">
        <v>151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5" t="s">
        <v>22</v>
      </c>
      <c r="B4" s="26" t="s">
        <v>23</v>
      </c>
      <c r="C4" s="26" t="s">
        <v>152</v>
      </c>
      <c r="D4" s="27" t="s">
        <v>25</v>
      </c>
      <c r="E4" s="36" t="s">
        <v>26</v>
      </c>
      <c r="F4" s="27" t="s">
        <v>27</v>
      </c>
    </row>
    <row r="5" spans="1:6" ht="5.45" customHeight="1" x14ac:dyDescent="0.2">
      <c r="A5" s="35"/>
      <c r="B5" s="26"/>
      <c r="C5" s="26"/>
      <c r="D5" s="27"/>
      <c r="E5" s="36"/>
      <c r="F5" s="27"/>
    </row>
    <row r="6" spans="1:6" ht="9.6" customHeight="1" x14ac:dyDescent="0.2">
      <c r="A6" s="35"/>
      <c r="B6" s="26"/>
      <c r="C6" s="26"/>
      <c r="D6" s="27"/>
      <c r="E6" s="36"/>
      <c r="F6" s="27"/>
    </row>
    <row r="7" spans="1:6" ht="6" customHeight="1" x14ac:dyDescent="0.2">
      <c r="A7" s="35"/>
      <c r="B7" s="26"/>
      <c r="C7" s="26"/>
      <c r="D7" s="27"/>
      <c r="E7" s="36"/>
      <c r="F7" s="27"/>
    </row>
    <row r="8" spans="1:6" ht="6.6" customHeight="1" x14ac:dyDescent="0.2">
      <c r="A8" s="35"/>
      <c r="B8" s="26"/>
      <c r="C8" s="26"/>
      <c r="D8" s="27"/>
      <c r="E8" s="36"/>
      <c r="F8" s="27"/>
    </row>
    <row r="9" spans="1:6" ht="10.9" customHeight="1" x14ac:dyDescent="0.2">
      <c r="A9" s="35"/>
      <c r="B9" s="26"/>
      <c r="C9" s="26"/>
      <c r="D9" s="27"/>
      <c r="E9" s="36"/>
      <c r="F9" s="27"/>
    </row>
    <row r="10" spans="1:6" ht="4.1500000000000004" hidden="1" customHeight="1" x14ac:dyDescent="0.2">
      <c r="A10" s="35"/>
      <c r="B10" s="26"/>
      <c r="C10" s="37"/>
      <c r="D10" s="27"/>
      <c r="E10" s="38"/>
      <c r="F10" s="39"/>
    </row>
    <row r="11" spans="1:6" ht="13.15" hidden="1" customHeight="1" x14ac:dyDescent="0.2">
      <c r="A11" s="35"/>
      <c r="B11" s="26"/>
      <c r="C11" s="37"/>
      <c r="D11" s="27"/>
      <c r="E11" s="38"/>
      <c r="F11" s="39"/>
    </row>
    <row r="12" spans="1:6" ht="13.5" customHeight="1" x14ac:dyDescent="0.2">
      <c r="A12" s="28">
        <v>1</v>
      </c>
      <c r="B12" s="28">
        <v>2</v>
      </c>
      <c r="C12" s="28">
        <v>3</v>
      </c>
      <c r="D12" s="29" t="s">
        <v>28</v>
      </c>
      <c r="E12" s="29" t="s">
        <v>29</v>
      </c>
      <c r="F12" s="29" t="s">
        <v>30</v>
      </c>
    </row>
    <row r="13" spans="1:6" x14ac:dyDescent="0.2">
      <c r="A13" s="30" t="s">
        <v>153</v>
      </c>
      <c r="B13" s="15" t="s">
        <v>154</v>
      </c>
      <c r="C13" s="40" t="s">
        <v>155</v>
      </c>
      <c r="D13" s="16">
        <v>22372769</v>
      </c>
      <c r="E13" s="16">
        <v>22152741.440000001</v>
      </c>
      <c r="F13" s="16">
        <f>IF(OR(D13="-",IF(E13="-",0,E13)&gt;=IF(D13="-",0,D13)),"-",IF(D13="-",0,D13)-IF(E13="-",0,E13))</f>
        <v>220027.55999999866</v>
      </c>
    </row>
    <row r="14" spans="1:6" x14ac:dyDescent="0.2">
      <c r="A14" s="41" t="s">
        <v>34</v>
      </c>
      <c r="B14" s="42"/>
      <c r="C14" s="43"/>
      <c r="D14" s="44"/>
      <c r="E14" s="42"/>
      <c r="F14" s="42"/>
    </row>
    <row r="15" spans="1:6" ht="22.5" x14ac:dyDescent="0.2">
      <c r="A15" s="30" t="s">
        <v>156</v>
      </c>
      <c r="B15" s="15" t="s">
        <v>154</v>
      </c>
      <c r="C15" s="40" t="s">
        <v>157</v>
      </c>
      <c r="D15" s="16">
        <v>22372769</v>
      </c>
      <c r="E15" s="16">
        <v>22152741.440000001</v>
      </c>
      <c r="F15" s="16">
        <f t="shared" ref="F15:F46" si="0">IF(OR(D15="-",IF(E15="-",0,E15)&gt;=IF(D15="-",0,D15)),"-",IF(D15="-",0,D15)-IF(E15="-",0,E15))</f>
        <v>220027.55999999866</v>
      </c>
    </row>
    <row r="16" spans="1:6" x14ac:dyDescent="0.2">
      <c r="A16" s="30" t="s">
        <v>158</v>
      </c>
      <c r="B16" s="15" t="s">
        <v>154</v>
      </c>
      <c r="C16" s="40" t="s">
        <v>159</v>
      </c>
      <c r="D16" s="16">
        <v>8678681</v>
      </c>
      <c r="E16" s="16">
        <v>8532279.8900000006</v>
      </c>
      <c r="F16" s="16">
        <f t="shared" si="0"/>
        <v>146401.1099999994</v>
      </c>
    </row>
    <row r="17" spans="1:6" ht="45" x14ac:dyDescent="0.2">
      <c r="A17" s="30" t="s">
        <v>160</v>
      </c>
      <c r="B17" s="15" t="s">
        <v>154</v>
      </c>
      <c r="C17" s="40" t="s">
        <v>161</v>
      </c>
      <c r="D17" s="16">
        <v>8294869</v>
      </c>
      <c r="E17" s="16">
        <v>8148931.9500000002</v>
      </c>
      <c r="F17" s="16">
        <f t="shared" si="0"/>
        <v>145937.04999999981</v>
      </c>
    </row>
    <row r="18" spans="1:6" ht="22.5" x14ac:dyDescent="0.2">
      <c r="A18" s="34" t="s">
        <v>162</v>
      </c>
      <c r="B18" s="17" t="s">
        <v>154</v>
      </c>
      <c r="C18" s="33" t="s">
        <v>163</v>
      </c>
      <c r="D18" s="12">
        <v>8294869</v>
      </c>
      <c r="E18" s="12">
        <v>8148931.9500000002</v>
      </c>
      <c r="F18" s="12">
        <f t="shared" si="0"/>
        <v>145937.04999999981</v>
      </c>
    </row>
    <row r="19" spans="1:6" x14ac:dyDescent="0.2">
      <c r="A19" s="34" t="s">
        <v>164</v>
      </c>
      <c r="B19" s="17" t="s">
        <v>154</v>
      </c>
      <c r="C19" s="33" t="s">
        <v>165</v>
      </c>
      <c r="D19" s="12">
        <v>8290400</v>
      </c>
      <c r="E19" s="12">
        <v>8144462.9500000002</v>
      </c>
      <c r="F19" s="12">
        <f t="shared" si="0"/>
        <v>145937.04999999981</v>
      </c>
    </row>
    <row r="20" spans="1:6" ht="45" x14ac:dyDescent="0.2">
      <c r="A20" s="34" t="s">
        <v>166</v>
      </c>
      <c r="B20" s="17" t="s">
        <v>154</v>
      </c>
      <c r="C20" s="33" t="s">
        <v>167</v>
      </c>
      <c r="D20" s="12">
        <v>6555800</v>
      </c>
      <c r="E20" s="12">
        <v>6555723.8399999999</v>
      </c>
      <c r="F20" s="12">
        <f t="shared" si="0"/>
        <v>76.160000000149012</v>
      </c>
    </row>
    <row r="21" spans="1:6" ht="22.5" x14ac:dyDescent="0.2">
      <c r="A21" s="34" t="s">
        <v>168</v>
      </c>
      <c r="B21" s="17" t="s">
        <v>154</v>
      </c>
      <c r="C21" s="33" t="s">
        <v>169</v>
      </c>
      <c r="D21" s="12">
        <v>5018100</v>
      </c>
      <c r="E21" s="12">
        <v>5018044.5599999996</v>
      </c>
      <c r="F21" s="12">
        <f t="shared" si="0"/>
        <v>55.440000000409782</v>
      </c>
    </row>
    <row r="22" spans="1:6" ht="33.75" x14ac:dyDescent="0.2">
      <c r="A22" s="34" t="s">
        <v>170</v>
      </c>
      <c r="B22" s="17" t="s">
        <v>154</v>
      </c>
      <c r="C22" s="33" t="s">
        <v>171</v>
      </c>
      <c r="D22" s="12">
        <v>1537700</v>
      </c>
      <c r="E22" s="12">
        <v>1537679.28</v>
      </c>
      <c r="F22" s="12">
        <f t="shared" si="0"/>
        <v>20.71999999997206</v>
      </c>
    </row>
    <row r="23" spans="1:6" ht="45" x14ac:dyDescent="0.2">
      <c r="A23" s="34" t="s">
        <v>172</v>
      </c>
      <c r="B23" s="17" t="s">
        <v>154</v>
      </c>
      <c r="C23" s="33" t="s">
        <v>173</v>
      </c>
      <c r="D23" s="12">
        <v>1734600</v>
      </c>
      <c r="E23" s="12">
        <v>1588739.11</v>
      </c>
      <c r="F23" s="12">
        <f t="shared" si="0"/>
        <v>145860.8899999999</v>
      </c>
    </row>
    <row r="24" spans="1:6" ht="33.75" x14ac:dyDescent="0.2">
      <c r="A24" s="34" t="s">
        <v>174</v>
      </c>
      <c r="B24" s="17" t="s">
        <v>154</v>
      </c>
      <c r="C24" s="33" t="s">
        <v>175</v>
      </c>
      <c r="D24" s="12">
        <v>314900</v>
      </c>
      <c r="E24" s="12">
        <v>314818.8</v>
      </c>
      <c r="F24" s="12">
        <f t="shared" si="0"/>
        <v>81.200000000011642</v>
      </c>
    </row>
    <row r="25" spans="1:6" ht="22.5" x14ac:dyDescent="0.2">
      <c r="A25" s="34" t="s">
        <v>176</v>
      </c>
      <c r="B25" s="17" t="s">
        <v>154</v>
      </c>
      <c r="C25" s="33" t="s">
        <v>177</v>
      </c>
      <c r="D25" s="12">
        <v>1185200</v>
      </c>
      <c r="E25" s="12">
        <v>1078825.5</v>
      </c>
      <c r="F25" s="12">
        <f t="shared" si="0"/>
        <v>106374.5</v>
      </c>
    </row>
    <row r="26" spans="1:6" x14ac:dyDescent="0.2">
      <c r="A26" s="34" t="s">
        <v>178</v>
      </c>
      <c r="B26" s="17" t="s">
        <v>154</v>
      </c>
      <c r="C26" s="33" t="s">
        <v>179</v>
      </c>
      <c r="D26" s="12">
        <v>230000</v>
      </c>
      <c r="E26" s="12">
        <v>190670.81</v>
      </c>
      <c r="F26" s="12">
        <f t="shared" si="0"/>
        <v>39329.19</v>
      </c>
    </row>
    <row r="27" spans="1:6" x14ac:dyDescent="0.2">
      <c r="A27" s="34" t="s">
        <v>180</v>
      </c>
      <c r="B27" s="17" t="s">
        <v>154</v>
      </c>
      <c r="C27" s="33" t="s">
        <v>181</v>
      </c>
      <c r="D27" s="12">
        <v>4500</v>
      </c>
      <c r="E27" s="12">
        <v>4424</v>
      </c>
      <c r="F27" s="12">
        <f t="shared" si="0"/>
        <v>76</v>
      </c>
    </row>
    <row r="28" spans="1:6" x14ac:dyDescent="0.2">
      <c r="A28" s="34" t="s">
        <v>182</v>
      </c>
      <c r="B28" s="17" t="s">
        <v>154</v>
      </c>
      <c r="C28" s="33" t="s">
        <v>183</v>
      </c>
      <c r="D28" s="12">
        <v>4469</v>
      </c>
      <c r="E28" s="12">
        <v>4469</v>
      </c>
      <c r="F28" s="12" t="str">
        <f t="shared" si="0"/>
        <v>-</v>
      </c>
    </row>
    <row r="29" spans="1:6" ht="112.5" x14ac:dyDescent="0.2">
      <c r="A29" s="45" t="s">
        <v>184</v>
      </c>
      <c r="B29" s="17" t="s">
        <v>154</v>
      </c>
      <c r="C29" s="33" t="s">
        <v>185</v>
      </c>
      <c r="D29" s="12">
        <v>4269</v>
      </c>
      <c r="E29" s="12">
        <v>4269</v>
      </c>
      <c r="F29" s="12" t="str">
        <f t="shared" si="0"/>
        <v>-</v>
      </c>
    </row>
    <row r="30" spans="1:6" ht="22.5" x14ac:dyDescent="0.2">
      <c r="A30" s="34" t="s">
        <v>176</v>
      </c>
      <c r="B30" s="17" t="s">
        <v>154</v>
      </c>
      <c r="C30" s="33" t="s">
        <v>186</v>
      </c>
      <c r="D30" s="12">
        <v>4269</v>
      </c>
      <c r="E30" s="12">
        <v>4269</v>
      </c>
      <c r="F30" s="12" t="str">
        <f t="shared" si="0"/>
        <v>-</v>
      </c>
    </row>
    <row r="31" spans="1:6" ht="101.25" x14ac:dyDescent="0.2">
      <c r="A31" s="45" t="s">
        <v>187</v>
      </c>
      <c r="B31" s="17" t="s">
        <v>154</v>
      </c>
      <c r="C31" s="33" t="s">
        <v>188</v>
      </c>
      <c r="D31" s="12">
        <v>200</v>
      </c>
      <c r="E31" s="12">
        <v>200</v>
      </c>
      <c r="F31" s="12" t="str">
        <f t="shared" si="0"/>
        <v>-</v>
      </c>
    </row>
    <row r="32" spans="1:6" ht="22.5" x14ac:dyDescent="0.2">
      <c r="A32" s="34" t="s">
        <v>176</v>
      </c>
      <c r="B32" s="17" t="s">
        <v>154</v>
      </c>
      <c r="C32" s="33" t="s">
        <v>189</v>
      </c>
      <c r="D32" s="12">
        <v>200</v>
      </c>
      <c r="E32" s="12">
        <v>200</v>
      </c>
      <c r="F32" s="12" t="str">
        <f t="shared" si="0"/>
        <v>-</v>
      </c>
    </row>
    <row r="33" spans="1:6" x14ac:dyDescent="0.2">
      <c r="A33" s="30" t="s">
        <v>190</v>
      </c>
      <c r="B33" s="15" t="s">
        <v>154</v>
      </c>
      <c r="C33" s="40" t="s">
        <v>191</v>
      </c>
      <c r="D33" s="16">
        <v>383812</v>
      </c>
      <c r="E33" s="16">
        <v>383347.94</v>
      </c>
      <c r="F33" s="16">
        <f t="shared" si="0"/>
        <v>464.05999999999767</v>
      </c>
    </row>
    <row r="34" spans="1:6" ht="33.75" x14ac:dyDescent="0.2">
      <c r="A34" s="34" t="s">
        <v>192</v>
      </c>
      <c r="B34" s="17" t="s">
        <v>154</v>
      </c>
      <c r="C34" s="33" t="s">
        <v>193</v>
      </c>
      <c r="D34" s="12">
        <v>3000</v>
      </c>
      <c r="E34" s="12">
        <v>3000</v>
      </c>
      <c r="F34" s="12" t="str">
        <f t="shared" si="0"/>
        <v>-</v>
      </c>
    </row>
    <row r="35" spans="1:6" ht="22.5" x14ac:dyDescent="0.2">
      <c r="A35" s="34" t="s">
        <v>194</v>
      </c>
      <c r="B35" s="17" t="s">
        <v>154</v>
      </c>
      <c r="C35" s="33" t="s">
        <v>195</v>
      </c>
      <c r="D35" s="12">
        <v>3000</v>
      </c>
      <c r="E35" s="12">
        <v>3000</v>
      </c>
      <c r="F35" s="12" t="str">
        <f t="shared" si="0"/>
        <v>-</v>
      </c>
    </row>
    <row r="36" spans="1:6" ht="67.5" x14ac:dyDescent="0.2">
      <c r="A36" s="45" t="s">
        <v>196</v>
      </c>
      <c r="B36" s="17" t="s">
        <v>154</v>
      </c>
      <c r="C36" s="33" t="s">
        <v>197</v>
      </c>
      <c r="D36" s="12">
        <v>3000</v>
      </c>
      <c r="E36" s="12">
        <v>3000</v>
      </c>
      <c r="F36" s="12" t="str">
        <f t="shared" si="0"/>
        <v>-</v>
      </c>
    </row>
    <row r="37" spans="1:6" ht="22.5" x14ac:dyDescent="0.2">
      <c r="A37" s="34" t="s">
        <v>176</v>
      </c>
      <c r="B37" s="17" t="s">
        <v>154</v>
      </c>
      <c r="C37" s="33" t="s">
        <v>198</v>
      </c>
      <c r="D37" s="12">
        <v>3000</v>
      </c>
      <c r="E37" s="12">
        <v>3000</v>
      </c>
      <c r="F37" s="12" t="str">
        <f t="shared" si="0"/>
        <v>-</v>
      </c>
    </row>
    <row r="38" spans="1:6" ht="33.75" x14ac:dyDescent="0.2">
      <c r="A38" s="34" t="s">
        <v>199</v>
      </c>
      <c r="B38" s="17" t="s">
        <v>154</v>
      </c>
      <c r="C38" s="33" t="s">
        <v>200</v>
      </c>
      <c r="D38" s="12">
        <v>30100</v>
      </c>
      <c r="E38" s="12">
        <v>30096</v>
      </c>
      <c r="F38" s="12">
        <f t="shared" si="0"/>
        <v>4</v>
      </c>
    </row>
    <row r="39" spans="1:6" ht="22.5" x14ac:dyDescent="0.2">
      <c r="A39" s="34" t="s">
        <v>201</v>
      </c>
      <c r="B39" s="17" t="s">
        <v>154</v>
      </c>
      <c r="C39" s="33" t="s">
        <v>202</v>
      </c>
      <c r="D39" s="12">
        <v>30100</v>
      </c>
      <c r="E39" s="12">
        <v>30096</v>
      </c>
      <c r="F39" s="12">
        <f t="shared" si="0"/>
        <v>4</v>
      </c>
    </row>
    <row r="40" spans="1:6" ht="56.25" x14ac:dyDescent="0.2">
      <c r="A40" s="34" t="s">
        <v>203</v>
      </c>
      <c r="B40" s="17" t="s">
        <v>154</v>
      </c>
      <c r="C40" s="33" t="s">
        <v>204</v>
      </c>
      <c r="D40" s="12">
        <v>30100</v>
      </c>
      <c r="E40" s="12">
        <v>30096</v>
      </c>
      <c r="F40" s="12">
        <f t="shared" si="0"/>
        <v>4</v>
      </c>
    </row>
    <row r="41" spans="1:6" ht="22.5" x14ac:dyDescent="0.2">
      <c r="A41" s="34" t="s">
        <v>176</v>
      </c>
      <c r="B41" s="17" t="s">
        <v>154</v>
      </c>
      <c r="C41" s="33" t="s">
        <v>205</v>
      </c>
      <c r="D41" s="12">
        <v>30100</v>
      </c>
      <c r="E41" s="12">
        <v>30096</v>
      </c>
      <c r="F41" s="12">
        <f t="shared" si="0"/>
        <v>4</v>
      </c>
    </row>
    <row r="42" spans="1:6" ht="22.5" x14ac:dyDescent="0.2">
      <c r="A42" s="34" t="s">
        <v>206</v>
      </c>
      <c r="B42" s="17" t="s">
        <v>154</v>
      </c>
      <c r="C42" s="33" t="s">
        <v>207</v>
      </c>
      <c r="D42" s="12">
        <v>87600</v>
      </c>
      <c r="E42" s="12">
        <v>87600</v>
      </c>
      <c r="F42" s="12" t="str">
        <f t="shared" si="0"/>
        <v>-</v>
      </c>
    </row>
    <row r="43" spans="1:6" x14ac:dyDescent="0.2">
      <c r="A43" s="34" t="s">
        <v>208</v>
      </c>
      <c r="B43" s="17" t="s">
        <v>154</v>
      </c>
      <c r="C43" s="33" t="s">
        <v>209</v>
      </c>
      <c r="D43" s="12">
        <v>87600</v>
      </c>
      <c r="E43" s="12">
        <v>87600</v>
      </c>
      <c r="F43" s="12" t="str">
        <f t="shared" si="0"/>
        <v>-</v>
      </c>
    </row>
    <row r="44" spans="1:6" ht="67.5" x14ac:dyDescent="0.2">
      <c r="A44" s="45" t="s">
        <v>210</v>
      </c>
      <c r="B44" s="17" t="s">
        <v>154</v>
      </c>
      <c r="C44" s="33" t="s">
        <v>211</v>
      </c>
      <c r="D44" s="12">
        <v>9600</v>
      </c>
      <c r="E44" s="12">
        <v>9600</v>
      </c>
      <c r="F44" s="12" t="str">
        <f t="shared" si="0"/>
        <v>-</v>
      </c>
    </row>
    <row r="45" spans="1:6" ht="22.5" x14ac:dyDescent="0.2">
      <c r="A45" s="34" t="s">
        <v>176</v>
      </c>
      <c r="B45" s="17" t="s">
        <v>154</v>
      </c>
      <c r="C45" s="33" t="s">
        <v>212</v>
      </c>
      <c r="D45" s="12">
        <v>9600</v>
      </c>
      <c r="E45" s="12">
        <v>9600</v>
      </c>
      <c r="F45" s="12" t="str">
        <f t="shared" si="0"/>
        <v>-</v>
      </c>
    </row>
    <row r="46" spans="1:6" ht="90" x14ac:dyDescent="0.2">
      <c r="A46" s="45" t="s">
        <v>213</v>
      </c>
      <c r="B46" s="17" t="s">
        <v>154</v>
      </c>
      <c r="C46" s="33" t="s">
        <v>214</v>
      </c>
      <c r="D46" s="12">
        <v>60000</v>
      </c>
      <c r="E46" s="12">
        <v>60000</v>
      </c>
      <c r="F46" s="12" t="str">
        <f t="shared" si="0"/>
        <v>-</v>
      </c>
    </row>
    <row r="47" spans="1:6" ht="22.5" x14ac:dyDescent="0.2">
      <c r="A47" s="34" t="s">
        <v>176</v>
      </c>
      <c r="B47" s="17" t="s">
        <v>154</v>
      </c>
      <c r="C47" s="33" t="s">
        <v>215</v>
      </c>
      <c r="D47" s="12">
        <v>60000</v>
      </c>
      <c r="E47" s="12">
        <v>60000</v>
      </c>
      <c r="F47" s="12" t="str">
        <f t="shared" ref="F47:F78" si="1">IF(OR(D47="-",IF(E47="-",0,E47)&gt;=IF(D47="-",0,D47)),"-",IF(D47="-",0,D47)-IF(E47="-",0,E47))</f>
        <v>-</v>
      </c>
    </row>
    <row r="48" spans="1:6" ht="101.25" x14ac:dyDescent="0.2">
      <c r="A48" s="45" t="s">
        <v>216</v>
      </c>
      <c r="B48" s="17" t="s">
        <v>154</v>
      </c>
      <c r="C48" s="33" t="s">
        <v>217</v>
      </c>
      <c r="D48" s="12">
        <v>18000</v>
      </c>
      <c r="E48" s="12">
        <v>18000</v>
      </c>
      <c r="F48" s="12" t="str">
        <f t="shared" si="1"/>
        <v>-</v>
      </c>
    </row>
    <row r="49" spans="1:6" ht="22.5" x14ac:dyDescent="0.2">
      <c r="A49" s="34" t="s">
        <v>176</v>
      </c>
      <c r="B49" s="17" t="s">
        <v>154</v>
      </c>
      <c r="C49" s="33" t="s">
        <v>218</v>
      </c>
      <c r="D49" s="12">
        <v>18000</v>
      </c>
      <c r="E49" s="12">
        <v>18000</v>
      </c>
      <c r="F49" s="12" t="str">
        <f t="shared" si="1"/>
        <v>-</v>
      </c>
    </row>
    <row r="50" spans="1:6" x14ac:dyDescent="0.2">
      <c r="A50" s="34" t="s">
        <v>219</v>
      </c>
      <c r="B50" s="17" t="s">
        <v>154</v>
      </c>
      <c r="C50" s="33" t="s">
        <v>220</v>
      </c>
      <c r="D50" s="12">
        <v>27300</v>
      </c>
      <c r="E50" s="12">
        <v>27202</v>
      </c>
      <c r="F50" s="12">
        <f t="shared" si="1"/>
        <v>98</v>
      </c>
    </row>
    <row r="51" spans="1:6" x14ac:dyDescent="0.2">
      <c r="A51" s="34" t="s">
        <v>219</v>
      </c>
      <c r="B51" s="17" t="s">
        <v>154</v>
      </c>
      <c r="C51" s="33" t="s">
        <v>221</v>
      </c>
      <c r="D51" s="12">
        <v>27300</v>
      </c>
      <c r="E51" s="12">
        <v>27202</v>
      </c>
      <c r="F51" s="12">
        <f t="shared" si="1"/>
        <v>98</v>
      </c>
    </row>
    <row r="52" spans="1:6" ht="56.25" x14ac:dyDescent="0.2">
      <c r="A52" s="34" t="s">
        <v>222</v>
      </c>
      <c r="B52" s="17" t="s">
        <v>154</v>
      </c>
      <c r="C52" s="33" t="s">
        <v>223</v>
      </c>
      <c r="D52" s="12">
        <v>27300</v>
      </c>
      <c r="E52" s="12">
        <v>27202</v>
      </c>
      <c r="F52" s="12">
        <f t="shared" si="1"/>
        <v>98</v>
      </c>
    </row>
    <row r="53" spans="1:6" ht="22.5" x14ac:dyDescent="0.2">
      <c r="A53" s="34" t="s">
        <v>176</v>
      </c>
      <c r="B53" s="17" t="s">
        <v>154</v>
      </c>
      <c r="C53" s="33" t="s">
        <v>224</v>
      </c>
      <c r="D53" s="12">
        <v>27300</v>
      </c>
      <c r="E53" s="12">
        <v>27202</v>
      </c>
      <c r="F53" s="12">
        <f t="shared" si="1"/>
        <v>98</v>
      </c>
    </row>
    <row r="54" spans="1:6" ht="22.5" x14ac:dyDescent="0.2">
      <c r="A54" s="34" t="s">
        <v>162</v>
      </c>
      <c r="B54" s="17" t="s">
        <v>154</v>
      </c>
      <c r="C54" s="33" t="s">
        <v>225</v>
      </c>
      <c r="D54" s="12">
        <v>53300</v>
      </c>
      <c r="E54" s="12">
        <v>53207</v>
      </c>
      <c r="F54" s="12">
        <f t="shared" si="1"/>
        <v>93</v>
      </c>
    </row>
    <row r="55" spans="1:6" x14ac:dyDescent="0.2">
      <c r="A55" s="34" t="s">
        <v>164</v>
      </c>
      <c r="B55" s="17" t="s">
        <v>154</v>
      </c>
      <c r="C55" s="33" t="s">
        <v>226</v>
      </c>
      <c r="D55" s="12">
        <v>53300</v>
      </c>
      <c r="E55" s="12">
        <v>53207</v>
      </c>
      <c r="F55" s="12">
        <f t="shared" si="1"/>
        <v>93</v>
      </c>
    </row>
    <row r="56" spans="1:6" ht="45" x14ac:dyDescent="0.2">
      <c r="A56" s="34" t="s">
        <v>227</v>
      </c>
      <c r="B56" s="17" t="s">
        <v>154</v>
      </c>
      <c r="C56" s="33" t="s">
        <v>228</v>
      </c>
      <c r="D56" s="12">
        <v>53300</v>
      </c>
      <c r="E56" s="12">
        <v>53207</v>
      </c>
      <c r="F56" s="12">
        <f t="shared" si="1"/>
        <v>93</v>
      </c>
    </row>
    <row r="57" spans="1:6" ht="22.5" x14ac:dyDescent="0.2">
      <c r="A57" s="34" t="s">
        <v>176</v>
      </c>
      <c r="B57" s="17" t="s">
        <v>154</v>
      </c>
      <c r="C57" s="33" t="s">
        <v>229</v>
      </c>
      <c r="D57" s="12">
        <v>53300</v>
      </c>
      <c r="E57" s="12">
        <v>53207</v>
      </c>
      <c r="F57" s="12">
        <f t="shared" si="1"/>
        <v>93</v>
      </c>
    </row>
    <row r="58" spans="1:6" ht="22.5" x14ac:dyDescent="0.2">
      <c r="A58" s="34" t="s">
        <v>230</v>
      </c>
      <c r="B58" s="17" t="s">
        <v>154</v>
      </c>
      <c r="C58" s="33" t="s">
        <v>231</v>
      </c>
      <c r="D58" s="12">
        <v>182512</v>
      </c>
      <c r="E58" s="12">
        <v>182242.94</v>
      </c>
      <c r="F58" s="12">
        <f t="shared" si="1"/>
        <v>269.05999999999767</v>
      </c>
    </row>
    <row r="59" spans="1:6" x14ac:dyDescent="0.2">
      <c r="A59" s="34" t="s">
        <v>232</v>
      </c>
      <c r="B59" s="17" t="s">
        <v>154</v>
      </c>
      <c r="C59" s="33" t="s">
        <v>233</v>
      </c>
      <c r="D59" s="12">
        <v>182512</v>
      </c>
      <c r="E59" s="12">
        <v>182242.94</v>
      </c>
      <c r="F59" s="12">
        <f t="shared" si="1"/>
        <v>269.05999999999767</v>
      </c>
    </row>
    <row r="60" spans="1:6" ht="56.25" x14ac:dyDescent="0.2">
      <c r="A60" s="34" t="s">
        <v>234</v>
      </c>
      <c r="B60" s="17" t="s">
        <v>154</v>
      </c>
      <c r="C60" s="33" t="s">
        <v>235</v>
      </c>
      <c r="D60" s="12">
        <v>182512</v>
      </c>
      <c r="E60" s="12">
        <v>182242.94</v>
      </c>
      <c r="F60" s="12">
        <f t="shared" si="1"/>
        <v>269.05999999999767</v>
      </c>
    </row>
    <row r="61" spans="1:6" ht="22.5" x14ac:dyDescent="0.2">
      <c r="A61" s="34" t="s">
        <v>176</v>
      </c>
      <c r="B61" s="17" t="s">
        <v>154</v>
      </c>
      <c r="C61" s="33" t="s">
        <v>236</v>
      </c>
      <c r="D61" s="12">
        <v>62400</v>
      </c>
      <c r="E61" s="12">
        <v>62347.08</v>
      </c>
      <c r="F61" s="12">
        <f t="shared" si="1"/>
        <v>52.919999999998254</v>
      </c>
    </row>
    <row r="62" spans="1:6" ht="22.5" x14ac:dyDescent="0.2">
      <c r="A62" s="34" t="s">
        <v>237</v>
      </c>
      <c r="B62" s="17" t="s">
        <v>154</v>
      </c>
      <c r="C62" s="33" t="s">
        <v>238</v>
      </c>
      <c r="D62" s="12">
        <v>97312</v>
      </c>
      <c r="E62" s="12">
        <v>97249</v>
      </c>
      <c r="F62" s="12">
        <f t="shared" si="1"/>
        <v>63</v>
      </c>
    </row>
    <row r="63" spans="1:6" x14ac:dyDescent="0.2">
      <c r="A63" s="34" t="s">
        <v>180</v>
      </c>
      <c r="B63" s="17" t="s">
        <v>154</v>
      </c>
      <c r="C63" s="33" t="s">
        <v>239</v>
      </c>
      <c r="D63" s="12">
        <v>2700</v>
      </c>
      <c r="E63" s="12">
        <v>2616</v>
      </c>
      <c r="F63" s="12">
        <f t="shared" si="1"/>
        <v>84</v>
      </c>
    </row>
    <row r="64" spans="1:6" x14ac:dyDescent="0.2">
      <c r="A64" s="34" t="s">
        <v>240</v>
      </c>
      <c r="B64" s="17" t="s">
        <v>154</v>
      </c>
      <c r="C64" s="33" t="s">
        <v>241</v>
      </c>
      <c r="D64" s="12">
        <v>20100</v>
      </c>
      <c r="E64" s="12">
        <v>20030.86</v>
      </c>
      <c r="F64" s="12">
        <f t="shared" si="1"/>
        <v>69.139999999999418</v>
      </c>
    </row>
    <row r="65" spans="1:6" x14ac:dyDescent="0.2">
      <c r="A65" s="30" t="s">
        <v>242</v>
      </c>
      <c r="B65" s="15" t="s">
        <v>154</v>
      </c>
      <c r="C65" s="40" t="s">
        <v>243</v>
      </c>
      <c r="D65" s="16">
        <v>299200</v>
      </c>
      <c r="E65" s="16">
        <v>299200</v>
      </c>
      <c r="F65" s="16" t="str">
        <f t="shared" si="1"/>
        <v>-</v>
      </c>
    </row>
    <row r="66" spans="1:6" x14ac:dyDescent="0.2">
      <c r="A66" s="30" t="s">
        <v>244</v>
      </c>
      <c r="B66" s="15" t="s">
        <v>154</v>
      </c>
      <c r="C66" s="40" t="s">
        <v>245</v>
      </c>
      <c r="D66" s="16">
        <v>299200</v>
      </c>
      <c r="E66" s="16">
        <v>299200</v>
      </c>
      <c r="F66" s="16" t="str">
        <f t="shared" si="1"/>
        <v>-</v>
      </c>
    </row>
    <row r="67" spans="1:6" ht="22.5" x14ac:dyDescent="0.2">
      <c r="A67" s="34" t="s">
        <v>162</v>
      </c>
      <c r="B67" s="17" t="s">
        <v>154</v>
      </c>
      <c r="C67" s="33" t="s">
        <v>246</v>
      </c>
      <c r="D67" s="12">
        <v>299200</v>
      </c>
      <c r="E67" s="12">
        <v>299200</v>
      </c>
      <c r="F67" s="12" t="str">
        <f t="shared" si="1"/>
        <v>-</v>
      </c>
    </row>
    <row r="68" spans="1:6" x14ac:dyDescent="0.2">
      <c r="A68" s="34" t="s">
        <v>182</v>
      </c>
      <c r="B68" s="17" t="s">
        <v>154</v>
      </c>
      <c r="C68" s="33" t="s">
        <v>247</v>
      </c>
      <c r="D68" s="12">
        <v>299200</v>
      </c>
      <c r="E68" s="12">
        <v>299200</v>
      </c>
      <c r="F68" s="12" t="str">
        <f t="shared" si="1"/>
        <v>-</v>
      </c>
    </row>
    <row r="69" spans="1:6" ht="67.5" x14ac:dyDescent="0.2">
      <c r="A69" s="45" t="s">
        <v>248</v>
      </c>
      <c r="B69" s="17" t="s">
        <v>154</v>
      </c>
      <c r="C69" s="33" t="s">
        <v>249</v>
      </c>
      <c r="D69" s="12">
        <v>299200</v>
      </c>
      <c r="E69" s="12">
        <v>299200</v>
      </c>
      <c r="F69" s="12" t="str">
        <f t="shared" si="1"/>
        <v>-</v>
      </c>
    </row>
    <row r="70" spans="1:6" ht="22.5" x14ac:dyDescent="0.2">
      <c r="A70" s="34" t="s">
        <v>168</v>
      </c>
      <c r="B70" s="17" t="s">
        <v>154</v>
      </c>
      <c r="C70" s="33" t="s">
        <v>250</v>
      </c>
      <c r="D70" s="12">
        <v>230797.22</v>
      </c>
      <c r="E70" s="12">
        <v>230797.22</v>
      </c>
      <c r="F70" s="12" t="str">
        <f t="shared" si="1"/>
        <v>-</v>
      </c>
    </row>
    <row r="71" spans="1:6" ht="33.75" x14ac:dyDescent="0.2">
      <c r="A71" s="34" t="s">
        <v>170</v>
      </c>
      <c r="B71" s="17" t="s">
        <v>154</v>
      </c>
      <c r="C71" s="33" t="s">
        <v>251</v>
      </c>
      <c r="D71" s="12">
        <v>68402.78</v>
      </c>
      <c r="E71" s="12">
        <v>68402.78</v>
      </c>
      <c r="F71" s="12" t="str">
        <f t="shared" si="1"/>
        <v>-</v>
      </c>
    </row>
    <row r="72" spans="1:6" ht="22.5" x14ac:dyDescent="0.2">
      <c r="A72" s="30" t="s">
        <v>252</v>
      </c>
      <c r="B72" s="15" t="s">
        <v>154</v>
      </c>
      <c r="C72" s="40" t="s">
        <v>253</v>
      </c>
      <c r="D72" s="16">
        <v>5000</v>
      </c>
      <c r="E72" s="16">
        <v>5000</v>
      </c>
      <c r="F72" s="16" t="str">
        <f t="shared" si="1"/>
        <v>-</v>
      </c>
    </row>
    <row r="73" spans="1:6" x14ac:dyDescent="0.2">
      <c r="A73" s="30" t="s">
        <v>254</v>
      </c>
      <c r="B73" s="15" t="s">
        <v>154</v>
      </c>
      <c r="C73" s="40" t="s">
        <v>255</v>
      </c>
      <c r="D73" s="16">
        <v>5000</v>
      </c>
      <c r="E73" s="16">
        <v>5000</v>
      </c>
      <c r="F73" s="16" t="str">
        <f t="shared" si="1"/>
        <v>-</v>
      </c>
    </row>
    <row r="74" spans="1:6" ht="45" x14ac:dyDescent="0.2">
      <c r="A74" s="34" t="s">
        <v>256</v>
      </c>
      <c r="B74" s="17" t="s">
        <v>154</v>
      </c>
      <c r="C74" s="33" t="s">
        <v>257</v>
      </c>
      <c r="D74" s="12">
        <v>5000</v>
      </c>
      <c r="E74" s="12">
        <v>5000</v>
      </c>
      <c r="F74" s="12" t="str">
        <f t="shared" si="1"/>
        <v>-</v>
      </c>
    </row>
    <row r="75" spans="1:6" ht="33.75" x14ac:dyDescent="0.2">
      <c r="A75" s="34" t="s">
        <v>258</v>
      </c>
      <c r="B75" s="17" t="s">
        <v>154</v>
      </c>
      <c r="C75" s="33" t="s">
        <v>259</v>
      </c>
      <c r="D75" s="12">
        <v>5000</v>
      </c>
      <c r="E75" s="12">
        <v>5000</v>
      </c>
      <c r="F75" s="12" t="str">
        <f t="shared" si="1"/>
        <v>-</v>
      </c>
    </row>
    <row r="76" spans="1:6" ht="112.5" x14ac:dyDescent="0.2">
      <c r="A76" s="45" t="s">
        <v>260</v>
      </c>
      <c r="B76" s="17" t="s">
        <v>154</v>
      </c>
      <c r="C76" s="33" t="s">
        <v>261</v>
      </c>
      <c r="D76" s="12">
        <v>5000</v>
      </c>
      <c r="E76" s="12">
        <v>5000</v>
      </c>
      <c r="F76" s="12" t="str">
        <f t="shared" si="1"/>
        <v>-</v>
      </c>
    </row>
    <row r="77" spans="1:6" ht="22.5" x14ac:dyDescent="0.2">
      <c r="A77" s="34" t="s">
        <v>176</v>
      </c>
      <c r="B77" s="17" t="s">
        <v>154</v>
      </c>
      <c r="C77" s="33" t="s">
        <v>262</v>
      </c>
      <c r="D77" s="12">
        <v>5000</v>
      </c>
      <c r="E77" s="12">
        <v>5000</v>
      </c>
      <c r="F77" s="12" t="str">
        <f t="shared" si="1"/>
        <v>-</v>
      </c>
    </row>
    <row r="78" spans="1:6" x14ac:dyDescent="0.2">
      <c r="A78" s="30" t="s">
        <v>263</v>
      </c>
      <c r="B78" s="15" t="s">
        <v>154</v>
      </c>
      <c r="C78" s="40" t="s">
        <v>264</v>
      </c>
      <c r="D78" s="16">
        <v>3075000</v>
      </c>
      <c r="E78" s="16">
        <v>3075000</v>
      </c>
      <c r="F78" s="16" t="str">
        <f t="shared" si="1"/>
        <v>-</v>
      </c>
    </row>
    <row r="79" spans="1:6" x14ac:dyDescent="0.2">
      <c r="A79" s="30" t="s">
        <v>265</v>
      </c>
      <c r="B79" s="15" t="s">
        <v>154</v>
      </c>
      <c r="C79" s="40" t="s">
        <v>266</v>
      </c>
      <c r="D79" s="16">
        <v>3075000</v>
      </c>
      <c r="E79" s="16">
        <v>3075000</v>
      </c>
      <c r="F79" s="16" t="str">
        <f t="shared" ref="F79:F110" si="2">IF(OR(D79="-",IF(E79="-",0,E79)&gt;=IF(D79="-",0,D79)),"-",IF(D79="-",0,D79)-IF(E79="-",0,E79))</f>
        <v>-</v>
      </c>
    </row>
    <row r="80" spans="1:6" ht="22.5" x14ac:dyDescent="0.2">
      <c r="A80" s="34" t="s">
        <v>230</v>
      </c>
      <c r="B80" s="17" t="s">
        <v>154</v>
      </c>
      <c r="C80" s="33" t="s">
        <v>267</v>
      </c>
      <c r="D80" s="12">
        <v>3075000</v>
      </c>
      <c r="E80" s="12">
        <v>3075000</v>
      </c>
      <c r="F80" s="12" t="str">
        <f t="shared" si="2"/>
        <v>-</v>
      </c>
    </row>
    <row r="81" spans="1:6" x14ac:dyDescent="0.2">
      <c r="A81" s="34" t="s">
        <v>232</v>
      </c>
      <c r="B81" s="17" t="s">
        <v>154</v>
      </c>
      <c r="C81" s="33" t="s">
        <v>268</v>
      </c>
      <c r="D81" s="12">
        <v>3075000</v>
      </c>
      <c r="E81" s="12">
        <v>3075000</v>
      </c>
      <c r="F81" s="12" t="str">
        <f t="shared" si="2"/>
        <v>-</v>
      </c>
    </row>
    <row r="82" spans="1:6" ht="90" x14ac:dyDescent="0.2">
      <c r="A82" s="45" t="s">
        <v>269</v>
      </c>
      <c r="B82" s="17" t="s">
        <v>154</v>
      </c>
      <c r="C82" s="33" t="s">
        <v>270</v>
      </c>
      <c r="D82" s="12">
        <v>3075000</v>
      </c>
      <c r="E82" s="12">
        <v>3075000</v>
      </c>
      <c r="F82" s="12" t="str">
        <f t="shared" si="2"/>
        <v>-</v>
      </c>
    </row>
    <row r="83" spans="1:6" ht="22.5" x14ac:dyDescent="0.2">
      <c r="A83" s="34" t="s">
        <v>176</v>
      </c>
      <c r="B83" s="17" t="s">
        <v>154</v>
      </c>
      <c r="C83" s="33" t="s">
        <v>271</v>
      </c>
      <c r="D83" s="12">
        <v>3075000</v>
      </c>
      <c r="E83" s="12">
        <v>3075000</v>
      </c>
      <c r="F83" s="12" t="str">
        <f t="shared" si="2"/>
        <v>-</v>
      </c>
    </row>
    <row r="84" spans="1:6" x14ac:dyDescent="0.2">
      <c r="A84" s="30" t="s">
        <v>272</v>
      </c>
      <c r="B84" s="15" t="s">
        <v>154</v>
      </c>
      <c r="C84" s="40" t="s">
        <v>273</v>
      </c>
      <c r="D84" s="16">
        <v>5208700</v>
      </c>
      <c r="E84" s="16">
        <v>5135157.63</v>
      </c>
      <c r="F84" s="16">
        <f t="shared" si="2"/>
        <v>73542.370000000112</v>
      </c>
    </row>
    <row r="85" spans="1:6" x14ac:dyDescent="0.2">
      <c r="A85" s="30" t="s">
        <v>274</v>
      </c>
      <c r="B85" s="15" t="s">
        <v>154</v>
      </c>
      <c r="C85" s="40" t="s">
        <v>275</v>
      </c>
      <c r="D85" s="16">
        <v>46300</v>
      </c>
      <c r="E85" s="16">
        <v>46243.44</v>
      </c>
      <c r="F85" s="16">
        <f t="shared" si="2"/>
        <v>56.559999999997672</v>
      </c>
    </row>
    <row r="86" spans="1:6" ht="45" x14ac:dyDescent="0.2">
      <c r="A86" s="34" t="s">
        <v>276</v>
      </c>
      <c r="B86" s="17" t="s">
        <v>154</v>
      </c>
      <c r="C86" s="33" t="s">
        <v>277</v>
      </c>
      <c r="D86" s="12">
        <v>46300</v>
      </c>
      <c r="E86" s="12">
        <v>46243.44</v>
      </c>
      <c r="F86" s="12">
        <f t="shared" si="2"/>
        <v>56.559999999997672</v>
      </c>
    </row>
    <row r="87" spans="1:6" ht="33.75" x14ac:dyDescent="0.2">
      <c r="A87" s="34" t="s">
        <v>278</v>
      </c>
      <c r="B87" s="17" t="s">
        <v>154</v>
      </c>
      <c r="C87" s="33" t="s">
        <v>279</v>
      </c>
      <c r="D87" s="12">
        <v>46300</v>
      </c>
      <c r="E87" s="12">
        <v>46243.44</v>
      </c>
      <c r="F87" s="12">
        <f t="shared" si="2"/>
        <v>56.559999999997672</v>
      </c>
    </row>
    <row r="88" spans="1:6" ht="112.5" x14ac:dyDescent="0.2">
      <c r="A88" s="45" t="s">
        <v>280</v>
      </c>
      <c r="B88" s="17" t="s">
        <v>154</v>
      </c>
      <c r="C88" s="33" t="s">
        <v>281</v>
      </c>
      <c r="D88" s="12">
        <v>46300</v>
      </c>
      <c r="E88" s="12">
        <v>46243.44</v>
      </c>
      <c r="F88" s="12">
        <f t="shared" si="2"/>
        <v>56.559999999997672</v>
      </c>
    </row>
    <row r="89" spans="1:6" ht="22.5" x14ac:dyDescent="0.2">
      <c r="A89" s="34" t="s">
        <v>176</v>
      </c>
      <c r="B89" s="17" t="s">
        <v>154</v>
      </c>
      <c r="C89" s="33" t="s">
        <v>282</v>
      </c>
      <c r="D89" s="12">
        <v>46300</v>
      </c>
      <c r="E89" s="12">
        <v>46243.44</v>
      </c>
      <c r="F89" s="12">
        <f t="shared" si="2"/>
        <v>56.559999999997672</v>
      </c>
    </row>
    <row r="90" spans="1:6" x14ac:dyDescent="0.2">
      <c r="A90" s="30" t="s">
        <v>283</v>
      </c>
      <c r="B90" s="15" t="s">
        <v>154</v>
      </c>
      <c r="C90" s="40" t="s">
        <v>284</v>
      </c>
      <c r="D90" s="16">
        <v>41600</v>
      </c>
      <c r="E90" s="16">
        <v>41520</v>
      </c>
      <c r="F90" s="16">
        <f t="shared" si="2"/>
        <v>80</v>
      </c>
    </row>
    <row r="91" spans="1:6" ht="45" x14ac:dyDescent="0.2">
      <c r="A91" s="34" t="s">
        <v>276</v>
      </c>
      <c r="B91" s="17" t="s">
        <v>154</v>
      </c>
      <c r="C91" s="33" t="s">
        <v>285</v>
      </c>
      <c r="D91" s="12">
        <v>41600</v>
      </c>
      <c r="E91" s="12">
        <v>41520</v>
      </c>
      <c r="F91" s="12">
        <f t="shared" si="2"/>
        <v>80</v>
      </c>
    </row>
    <row r="92" spans="1:6" ht="33.75" x14ac:dyDescent="0.2">
      <c r="A92" s="34" t="s">
        <v>278</v>
      </c>
      <c r="B92" s="17" t="s">
        <v>154</v>
      </c>
      <c r="C92" s="33" t="s">
        <v>286</v>
      </c>
      <c r="D92" s="12">
        <v>41600</v>
      </c>
      <c r="E92" s="12">
        <v>41520</v>
      </c>
      <c r="F92" s="12">
        <f t="shared" si="2"/>
        <v>80</v>
      </c>
    </row>
    <row r="93" spans="1:6" ht="101.25" x14ac:dyDescent="0.2">
      <c r="A93" s="45" t="s">
        <v>287</v>
      </c>
      <c r="B93" s="17" t="s">
        <v>154</v>
      </c>
      <c r="C93" s="33" t="s">
        <v>288</v>
      </c>
      <c r="D93" s="12">
        <v>41600</v>
      </c>
      <c r="E93" s="12">
        <v>41520</v>
      </c>
      <c r="F93" s="12">
        <f t="shared" si="2"/>
        <v>80</v>
      </c>
    </row>
    <row r="94" spans="1:6" ht="22.5" x14ac:dyDescent="0.2">
      <c r="A94" s="34" t="s">
        <v>176</v>
      </c>
      <c r="B94" s="17" t="s">
        <v>154</v>
      </c>
      <c r="C94" s="33" t="s">
        <v>289</v>
      </c>
      <c r="D94" s="12">
        <v>41600</v>
      </c>
      <c r="E94" s="12">
        <v>41520</v>
      </c>
      <c r="F94" s="12">
        <f t="shared" si="2"/>
        <v>80</v>
      </c>
    </row>
    <row r="95" spans="1:6" x14ac:dyDescent="0.2">
      <c r="A95" s="30" t="s">
        <v>290</v>
      </c>
      <c r="B95" s="15" t="s">
        <v>154</v>
      </c>
      <c r="C95" s="40" t="s">
        <v>291</v>
      </c>
      <c r="D95" s="16">
        <v>5120800</v>
      </c>
      <c r="E95" s="16">
        <v>5047394.1900000004</v>
      </c>
      <c r="F95" s="16">
        <f t="shared" si="2"/>
        <v>73405.80999999959</v>
      </c>
    </row>
    <row r="96" spans="1:6" ht="45" x14ac:dyDescent="0.2">
      <c r="A96" s="34" t="s">
        <v>276</v>
      </c>
      <c r="B96" s="17" t="s">
        <v>154</v>
      </c>
      <c r="C96" s="33" t="s">
        <v>292</v>
      </c>
      <c r="D96" s="12">
        <v>1155500</v>
      </c>
      <c r="E96" s="12">
        <v>1132725.78</v>
      </c>
      <c r="F96" s="12">
        <f t="shared" si="2"/>
        <v>22774.219999999972</v>
      </c>
    </row>
    <row r="97" spans="1:6" ht="33.75" x14ac:dyDescent="0.2">
      <c r="A97" s="34" t="s">
        <v>278</v>
      </c>
      <c r="B97" s="17" t="s">
        <v>154</v>
      </c>
      <c r="C97" s="33" t="s">
        <v>293</v>
      </c>
      <c r="D97" s="12">
        <v>1155500</v>
      </c>
      <c r="E97" s="12">
        <v>1132725.78</v>
      </c>
      <c r="F97" s="12">
        <f t="shared" si="2"/>
        <v>22774.219999999972</v>
      </c>
    </row>
    <row r="98" spans="1:6" ht="135" x14ac:dyDescent="0.2">
      <c r="A98" s="45" t="s">
        <v>294</v>
      </c>
      <c r="B98" s="17" t="s">
        <v>154</v>
      </c>
      <c r="C98" s="33" t="s">
        <v>295</v>
      </c>
      <c r="D98" s="12">
        <v>1155500</v>
      </c>
      <c r="E98" s="12">
        <v>1132725.78</v>
      </c>
      <c r="F98" s="12">
        <f t="shared" si="2"/>
        <v>22774.219999999972</v>
      </c>
    </row>
    <row r="99" spans="1:6" ht="22.5" x14ac:dyDescent="0.2">
      <c r="A99" s="34" t="s">
        <v>176</v>
      </c>
      <c r="B99" s="17" t="s">
        <v>154</v>
      </c>
      <c r="C99" s="33" t="s">
        <v>296</v>
      </c>
      <c r="D99" s="12">
        <v>729800</v>
      </c>
      <c r="E99" s="12">
        <v>729664.04</v>
      </c>
      <c r="F99" s="12">
        <f t="shared" si="2"/>
        <v>135.95999999996275</v>
      </c>
    </row>
    <row r="100" spans="1:6" x14ac:dyDescent="0.2">
      <c r="A100" s="34" t="s">
        <v>178</v>
      </c>
      <c r="B100" s="17" t="s">
        <v>154</v>
      </c>
      <c r="C100" s="33" t="s">
        <v>297</v>
      </c>
      <c r="D100" s="12">
        <v>425700</v>
      </c>
      <c r="E100" s="12">
        <v>403061.74</v>
      </c>
      <c r="F100" s="12">
        <f t="shared" si="2"/>
        <v>22638.260000000009</v>
      </c>
    </row>
    <row r="101" spans="1:6" ht="33.75" x14ac:dyDescent="0.2">
      <c r="A101" s="34" t="s">
        <v>199</v>
      </c>
      <c r="B101" s="17" t="s">
        <v>154</v>
      </c>
      <c r="C101" s="33" t="s">
        <v>298</v>
      </c>
      <c r="D101" s="12">
        <v>3965300</v>
      </c>
      <c r="E101" s="12">
        <v>3914668.41</v>
      </c>
      <c r="F101" s="12">
        <f t="shared" si="2"/>
        <v>50631.589999999851</v>
      </c>
    </row>
    <row r="102" spans="1:6" ht="22.5" x14ac:dyDescent="0.2">
      <c r="A102" s="34" t="s">
        <v>201</v>
      </c>
      <c r="B102" s="17" t="s">
        <v>154</v>
      </c>
      <c r="C102" s="33" t="s">
        <v>299</v>
      </c>
      <c r="D102" s="12">
        <v>3965300</v>
      </c>
      <c r="E102" s="12">
        <v>3914668.41</v>
      </c>
      <c r="F102" s="12">
        <f t="shared" si="2"/>
        <v>50631.589999999851</v>
      </c>
    </row>
    <row r="103" spans="1:6" ht="67.5" x14ac:dyDescent="0.2">
      <c r="A103" s="45" t="s">
        <v>300</v>
      </c>
      <c r="B103" s="17" t="s">
        <v>154</v>
      </c>
      <c r="C103" s="33" t="s">
        <v>301</v>
      </c>
      <c r="D103" s="12">
        <v>1690600</v>
      </c>
      <c r="E103" s="12">
        <v>1640139.99</v>
      </c>
      <c r="F103" s="12">
        <f t="shared" si="2"/>
        <v>50460.010000000009</v>
      </c>
    </row>
    <row r="104" spans="1:6" ht="22.5" x14ac:dyDescent="0.2">
      <c r="A104" s="34" t="s">
        <v>176</v>
      </c>
      <c r="B104" s="17" t="s">
        <v>154</v>
      </c>
      <c r="C104" s="33" t="s">
        <v>302</v>
      </c>
      <c r="D104" s="12">
        <v>1690600</v>
      </c>
      <c r="E104" s="12">
        <v>1640139.99</v>
      </c>
      <c r="F104" s="12">
        <f t="shared" si="2"/>
        <v>50460.010000000009</v>
      </c>
    </row>
    <row r="105" spans="1:6" ht="78.75" x14ac:dyDescent="0.2">
      <c r="A105" s="45" t="s">
        <v>303</v>
      </c>
      <c r="B105" s="17" t="s">
        <v>154</v>
      </c>
      <c r="C105" s="33" t="s">
        <v>304</v>
      </c>
      <c r="D105" s="12">
        <v>10200</v>
      </c>
      <c r="E105" s="12">
        <v>10165.92</v>
      </c>
      <c r="F105" s="12">
        <f t="shared" si="2"/>
        <v>34.079999999999927</v>
      </c>
    </row>
    <row r="106" spans="1:6" ht="22.5" x14ac:dyDescent="0.2">
      <c r="A106" s="34" t="s">
        <v>176</v>
      </c>
      <c r="B106" s="17" t="s">
        <v>154</v>
      </c>
      <c r="C106" s="33" t="s">
        <v>305</v>
      </c>
      <c r="D106" s="12">
        <v>10200</v>
      </c>
      <c r="E106" s="12">
        <v>10165.92</v>
      </c>
      <c r="F106" s="12">
        <f t="shared" si="2"/>
        <v>34.079999999999927</v>
      </c>
    </row>
    <row r="107" spans="1:6" ht="56.25" x14ac:dyDescent="0.2">
      <c r="A107" s="34" t="s">
        <v>306</v>
      </c>
      <c r="B107" s="17" t="s">
        <v>154</v>
      </c>
      <c r="C107" s="33" t="s">
        <v>307</v>
      </c>
      <c r="D107" s="12">
        <v>2264500</v>
      </c>
      <c r="E107" s="12">
        <v>2264362.5</v>
      </c>
      <c r="F107" s="12">
        <f t="shared" si="2"/>
        <v>137.5</v>
      </c>
    </row>
    <row r="108" spans="1:6" ht="22.5" x14ac:dyDescent="0.2">
      <c r="A108" s="34" t="s">
        <v>176</v>
      </c>
      <c r="B108" s="17" t="s">
        <v>154</v>
      </c>
      <c r="C108" s="33" t="s">
        <v>308</v>
      </c>
      <c r="D108" s="12">
        <v>2264500</v>
      </c>
      <c r="E108" s="12">
        <v>2264362.5</v>
      </c>
      <c r="F108" s="12">
        <f t="shared" si="2"/>
        <v>137.5</v>
      </c>
    </row>
    <row r="109" spans="1:6" x14ac:dyDescent="0.2">
      <c r="A109" s="30" t="s">
        <v>309</v>
      </c>
      <c r="B109" s="15" t="s">
        <v>154</v>
      </c>
      <c r="C109" s="40" t="s">
        <v>310</v>
      </c>
      <c r="D109" s="16">
        <v>31000</v>
      </c>
      <c r="E109" s="16">
        <v>31000</v>
      </c>
      <c r="F109" s="16" t="str">
        <f t="shared" si="2"/>
        <v>-</v>
      </c>
    </row>
    <row r="110" spans="1:6" ht="22.5" x14ac:dyDescent="0.2">
      <c r="A110" s="30" t="s">
        <v>311</v>
      </c>
      <c r="B110" s="15" t="s">
        <v>154</v>
      </c>
      <c r="C110" s="40" t="s">
        <v>312</v>
      </c>
      <c r="D110" s="16">
        <v>31000</v>
      </c>
      <c r="E110" s="16">
        <v>31000</v>
      </c>
      <c r="F110" s="16" t="str">
        <f t="shared" si="2"/>
        <v>-</v>
      </c>
    </row>
    <row r="111" spans="1:6" ht="22.5" x14ac:dyDescent="0.2">
      <c r="A111" s="34" t="s">
        <v>206</v>
      </c>
      <c r="B111" s="17" t="s">
        <v>154</v>
      </c>
      <c r="C111" s="33" t="s">
        <v>313</v>
      </c>
      <c r="D111" s="12">
        <v>31000</v>
      </c>
      <c r="E111" s="12">
        <v>31000</v>
      </c>
      <c r="F111" s="12" t="str">
        <f t="shared" ref="F111:F142" si="3">IF(OR(D111="-",IF(E111="-",0,E111)&gt;=IF(D111="-",0,D111)),"-",IF(D111="-",0,D111)-IF(E111="-",0,E111))</f>
        <v>-</v>
      </c>
    </row>
    <row r="112" spans="1:6" x14ac:dyDescent="0.2">
      <c r="A112" s="34" t="s">
        <v>208</v>
      </c>
      <c r="B112" s="17" t="s">
        <v>154</v>
      </c>
      <c r="C112" s="33" t="s">
        <v>314</v>
      </c>
      <c r="D112" s="12">
        <v>31000</v>
      </c>
      <c r="E112" s="12">
        <v>31000</v>
      </c>
      <c r="F112" s="12" t="str">
        <f t="shared" si="3"/>
        <v>-</v>
      </c>
    </row>
    <row r="113" spans="1:6" ht="67.5" x14ac:dyDescent="0.2">
      <c r="A113" s="45" t="s">
        <v>315</v>
      </c>
      <c r="B113" s="17" t="s">
        <v>154</v>
      </c>
      <c r="C113" s="33" t="s">
        <v>316</v>
      </c>
      <c r="D113" s="12">
        <v>31000</v>
      </c>
      <c r="E113" s="12">
        <v>31000</v>
      </c>
      <c r="F113" s="12" t="str">
        <f t="shared" si="3"/>
        <v>-</v>
      </c>
    </row>
    <row r="114" spans="1:6" ht="22.5" x14ac:dyDescent="0.2">
      <c r="A114" s="34" t="s">
        <v>176</v>
      </c>
      <c r="B114" s="17" t="s">
        <v>154</v>
      </c>
      <c r="C114" s="33" t="s">
        <v>317</v>
      </c>
      <c r="D114" s="12">
        <v>31000</v>
      </c>
      <c r="E114" s="12">
        <v>31000</v>
      </c>
      <c r="F114" s="12" t="str">
        <f t="shared" si="3"/>
        <v>-</v>
      </c>
    </row>
    <row r="115" spans="1:6" x14ac:dyDescent="0.2">
      <c r="A115" s="30" t="s">
        <v>318</v>
      </c>
      <c r="B115" s="15" t="s">
        <v>154</v>
      </c>
      <c r="C115" s="40" t="s">
        <v>319</v>
      </c>
      <c r="D115" s="16">
        <v>4874900</v>
      </c>
      <c r="E115" s="16">
        <v>4874900</v>
      </c>
      <c r="F115" s="16" t="str">
        <f t="shared" si="3"/>
        <v>-</v>
      </c>
    </row>
    <row r="116" spans="1:6" x14ac:dyDescent="0.2">
      <c r="A116" s="30" t="s">
        <v>320</v>
      </c>
      <c r="B116" s="15" t="s">
        <v>154</v>
      </c>
      <c r="C116" s="40" t="s">
        <v>321</v>
      </c>
      <c r="D116" s="16">
        <v>4874900</v>
      </c>
      <c r="E116" s="16">
        <v>4874900</v>
      </c>
      <c r="F116" s="16" t="str">
        <f t="shared" si="3"/>
        <v>-</v>
      </c>
    </row>
    <row r="117" spans="1:6" ht="22.5" x14ac:dyDescent="0.2">
      <c r="A117" s="34" t="s">
        <v>322</v>
      </c>
      <c r="B117" s="17" t="s">
        <v>154</v>
      </c>
      <c r="C117" s="33" t="s">
        <v>323</v>
      </c>
      <c r="D117" s="12">
        <v>4874900</v>
      </c>
      <c r="E117" s="12">
        <v>4874900</v>
      </c>
      <c r="F117" s="12" t="str">
        <f t="shared" si="3"/>
        <v>-</v>
      </c>
    </row>
    <row r="118" spans="1:6" x14ac:dyDescent="0.2">
      <c r="A118" s="34" t="s">
        <v>324</v>
      </c>
      <c r="B118" s="17" t="s">
        <v>154</v>
      </c>
      <c r="C118" s="33" t="s">
        <v>325</v>
      </c>
      <c r="D118" s="12">
        <v>4874900</v>
      </c>
      <c r="E118" s="12">
        <v>4874900</v>
      </c>
      <c r="F118" s="12" t="str">
        <f t="shared" si="3"/>
        <v>-</v>
      </c>
    </row>
    <row r="119" spans="1:6" ht="90" x14ac:dyDescent="0.2">
      <c r="A119" s="45" t="s">
        <v>326</v>
      </c>
      <c r="B119" s="17" t="s">
        <v>154</v>
      </c>
      <c r="C119" s="33" t="s">
        <v>327</v>
      </c>
      <c r="D119" s="12">
        <v>4874900</v>
      </c>
      <c r="E119" s="12">
        <v>4874900</v>
      </c>
      <c r="F119" s="12" t="str">
        <f t="shared" si="3"/>
        <v>-</v>
      </c>
    </row>
    <row r="120" spans="1:6" ht="45" x14ac:dyDescent="0.2">
      <c r="A120" s="34" t="s">
        <v>328</v>
      </c>
      <c r="B120" s="17" t="s">
        <v>154</v>
      </c>
      <c r="C120" s="33" t="s">
        <v>329</v>
      </c>
      <c r="D120" s="12">
        <v>4874900</v>
      </c>
      <c r="E120" s="12">
        <v>4874900</v>
      </c>
      <c r="F120" s="12" t="str">
        <f t="shared" si="3"/>
        <v>-</v>
      </c>
    </row>
    <row r="121" spans="1:6" x14ac:dyDescent="0.2">
      <c r="A121" s="30" t="s">
        <v>330</v>
      </c>
      <c r="B121" s="15" t="s">
        <v>154</v>
      </c>
      <c r="C121" s="40" t="s">
        <v>331</v>
      </c>
      <c r="D121" s="16">
        <v>181700</v>
      </c>
      <c r="E121" s="16">
        <v>181615.92</v>
      </c>
      <c r="F121" s="16">
        <f t="shared" si="3"/>
        <v>84.079999999987194</v>
      </c>
    </row>
    <row r="122" spans="1:6" x14ac:dyDescent="0.2">
      <c r="A122" s="30" t="s">
        <v>332</v>
      </c>
      <c r="B122" s="15" t="s">
        <v>154</v>
      </c>
      <c r="C122" s="40" t="s">
        <v>333</v>
      </c>
      <c r="D122" s="16">
        <v>181700</v>
      </c>
      <c r="E122" s="16">
        <v>181615.92</v>
      </c>
      <c r="F122" s="16">
        <f t="shared" si="3"/>
        <v>84.079999999987194</v>
      </c>
    </row>
    <row r="123" spans="1:6" ht="22.5" x14ac:dyDescent="0.2">
      <c r="A123" s="34" t="s">
        <v>230</v>
      </c>
      <c r="B123" s="17" t="s">
        <v>154</v>
      </c>
      <c r="C123" s="33" t="s">
        <v>334</v>
      </c>
      <c r="D123" s="12">
        <v>181700</v>
      </c>
      <c r="E123" s="12">
        <v>181615.92</v>
      </c>
      <c r="F123" s="12">
        <f t="shared" si="3"/>
        <v>84.079999999987194</v>
      </c>
    </row>
    <row r="124" spans="1:6" x14ac:dyDescent="0.2">
      <c r="A124" s="34" t="s">
        <v>232</v>
      </c>
      <c r="B124" s="17" t="s">
        <v>154</v>
      </c>
      <c r="C124" s="33" t="s">
        <v>335</v>
      </c>
      <c r="D124" s="12">
        <v>181700</v>
      </c>
      <c r="E124" s="12">
        <v>181615.92</v>
      </c>
      <c r="F124" s="12">
        <f t="shared" si="3"/>
        <v>84.079999999987194</v>
      </c>
    </row>
    <row r="125" spans="1:6" ht="56.25" x14ac:dyDescent="0.2">
      <c r="A125" s="34" t="s">
        <v>234</v>
      </c>
      <c r="B125" s="17" t="s">
        <v>154</v>
      </c>
      <c r="C125" s="33" t="s">
        <v>336</v>
      </c>
      <c r="D125" s="12">
        <v>181700</v>
      </c>
      <c r="E125" s="12">
        <v>181615.92</v>
      </c>
      <c r="F125" s="12">
        <f t="shared" si="3"/>
        <v>84.079999999987194</v>
      </c>
    </row>
    <row r="126" spans="1:6" x14ac:dyDescent="0.2">
      <c r="A126" s="34" t="s">
        <v>337</v>
      </c>
      <c r="B126" s="17" t="s">
        <v>154</v>
      </c>
      <c r="C126" s="33" t="s">
        <v>338</v>
      </c>
      <c r="D126" s="12">
        <v>181700</v>
      </c>
      <c r="E126" s="12">
        <v>181615.92</v>
      </c>
      <c r="F126" s="12">
        <f t="shared" si="3"/>
        <v>84.079999999987194</v>
      </c>
    </row>
    <row r="127" spans="1:6" x14ac:dyDescent="0.2">
      <c r="A127" s="30" t="s">
        <v>339</v>
      </c>
      <c r="B127" s="15" t="s">
        <v>154</v>
      </c>
      <c r="C127" s="40" t="s">
        <v>340</v>
      </c>
      <c r="D127" s="16">
        <v>15300</v>
      </c>
      <c r="E127" s="16">
        <v>15300</v>
      </c>
      <c r="F127" s="16" t="str">
        <f t="shared" si="3"/>
        <v>-</v>
      </c>
    </row>
    <row r="128" spans="1:6" x14ac:dyDescent="0.2">
      <c r="A128" s="30" t="s">
        <v>341</v>
      </c>
      <c r="B128" s="15" t="s">
        <v>154</v>
      </c>
      <c r="C128" s="40" t="s">
        <v>342</v>
      </c>
      <c r="D128" s="16">
        <v>15300</v>
      </c>
      <c r="E128" s="16">
        <v>15300</v>
      </c>
      <c r="F128" s="16" t="str">
        <f t="shared" si="3"/>
        <v>-</v>
      </c>
    </row>
    <row r="129" spans="1:6" ht="22.5" x14ac:dyDescent="0.2">
      <c r="A129" s="34" t="s">
        <v>343</v>
      </c>
      <c r="B129" s="17" t="s">
        <v>154</v>
      </c>
      <c r="C129" s="33" t="s">
        <v>344</v>
      </c>
      <c r="D129" s="12">
        <v>15300</v>
      </c>
      <c r="E129" s="12">
        <v>15300</v>
      </c>
      <c r="F129" s="12" t="str">
        <f t="shared" si="3"/>
        <v>-</v>
      </c>
    </row>
    <row r="130" spans="1:6" x14ac:dyDescent="0.2">
      <c r="A130" s="34" t="s">
        <v>345</v>
      </c>
      <c r="B130" s="17" t="s">
        <v>154</v>
      </c>
      <c r="C130" s="33" t="s">
        <v>346</v>
      </c>
      <c r="D130" s="12">
        <v>15300</v>
      </c>
      <c r="E130" s="12">
        <v>15300</v>
      </c>
      <c r="F130" s="12" t="str">
        <f t="shared" si="3"/>
        <v>-</v>
      </c>
    </row>
    <row r="131" spans="1:6" ht="56.25" x14ac:dyDescent="0.2">
      <c r="A131" s="34" t="s">
        <v>347</v>
      </c>
      <c r="B131" s="17" t="s">
        <v>154</v>
      </c>
      <c r="C131" s="33" t="s">
        <v>348</v>
      </c>
      <c r="D131" s="12">
        <v>15300</v>
      </c>
      <c r="E131" s="12">
        <v>15300</v>
      </c>
      <c r="F131" s="12" t="str">
        <f t="shared" si="3"/>
        <v>-</v>
      </c>
    </row>
    <row r="132" spans="1:6" ht="22.5" x14ac:dyDescent="0.2">
      <c r="A132" s="34" t="s">
        <v>176</v>
      </c>
      <c r="B132" s="17" t="s">
        <v>154</v>
      </c>
      <c r="C132" s="33" t="s">
        <v>349</v>
      </c>
      <c r="D132" s="12">
        <v>15300</v>
      </c>
      <c r="E132" s="12">
        <v>15300</v>
      </c>
      <c r="F132" s="12" t="str">
        <f t="shared" si="3"/>
        <v>-</v>
      </c>
    </row>
    <row r="133" spans="1:6" ht="33.75" x14ac:dyDescent="0.2">
      <c r="A133" s="30" t="s">
        <v>350</v>
      </c>
      <c r="B133" s="15" t="s">
        <v>154</v>
      </c>
      <c r="C133" s="40" t="s">
        <v>351</v>
      </c>
      <c r="D133" s="16">
        <v>3288</v>
      </c>
      <c r="E133" s="16">
        <v>3288</v>
      </c>
      <c r="F133" s="16" t="str">
        <f t="shared" si="3"/>
        <v>-</v>
      </c>
    </row>
    <row r="134" spans="1:6" ht="22.5" x14ac:dyDescent="0.2">
      <c r="A134" s="30" t="s">
        <v>352</v>
      </c>
      <c r="B134" s="15" t="s">
        <v>154</v>
      </c>
      <c r="C134" s="40" t="s">
        <v>353</v>
      </c>
      <c r="D134" s="16">
        <v>3288</v>
      </c>
      <c r="E134" s="16">
        <v>3288</v>
      </c>
      <c r="F134" s="16" t="str">
        <f t="shared" si="3"/>
        <v>-</v>
      </c>
    </row>
    <row r="135" spans="1:6" ht="22.5" x14ac:dyDescent="0.2">
      <c r="A135" s="34" t="s">
        <v>230</v>
      </c>
      <c r="B135" s="17" t="s">
        <v>154</v>
      </c>
      <c r="C135" s="33" t="s">
        <v>354</v>
      </c>
      <c r="D135" s="12">
        <v>3288</v>
      </c>
      <c r="E135" s="12">
        <v>3288</v>
      </c>
      <c r="F135" s="12" t="str">
        <f t="shared" si="3"/>
        <v>-</v>
      </c>
    </row>
    <row r="136" spans="1:6" x14ac:dyDescent="0.2">
      <c r="A136" s="34" t="s">
        <v>232</v>
      </c>
      <c r="B136" s="17" t="s">
        <v>154</v>
      </c>
      <c r="C136" s="33" t="s">
        <v>355</v>
      </c>
      <c r="D136" s="12">
        <v>3288</v>
      </c>
      <c r="E136" s="12">
        <v>3288</v>
      </c>
      <c r="F136" s="12" t="str">
        <f t="shared" si="3"/>
        <v>-</v>
      </c>
    </row>
    <row r="137" spans="1:6" ht="112.5" x14ac:dyDescent="0.2">
      <c r="A137" s="45" t="s">
        <v>356</v>
      </c>
      <c r="B137" s="17" t="s">
        <v>154</v>
      </c>
      <c r="C137" s="33" t="s">
        <v>357</v>
      </c>
      <c r="D137" s="12">
        <v>888</v>
      </c>
      <c r="E137" s="12">
        <v>888</v>
      </c>
      <c r="F137" s="12" t="str">
        <f t="shared" si="3"/>
        <v>-</v>
      </c>
    </row>
    <row r="138" spans="1:6" x14ac:dyDescent="0.2">
      <c r="A138" s="34" t="s">
        <v>140</v>
      </c>
      <c r="B138" s="17" t="s">
        <v>154</v>
      </c>
      <c r="C138" s="33" t="s">
        <v>358</v>
      </c>
      <c r="D138" s="12">
        <v>888</v>
      </c>
      <c r="E138" s="12">
        <v>888</v>
      </c>
      <c r="F138" s="12" t="str">
        <f t="shared" si="3"/>
        <v>-</v>
      </c>
    </row>
    <row r="139" spans="1:6" ht="78.75" x14ac:dyDescent="0.2">
      <c r="A139" s="45" t="s">
        <v>359</v>
      </c>
      <c r="B139" s="17" t="s">
        <v>154</v>
      </c>
      <c r="C139" s="33" t="s">
        <v>360</v>
      </c>
      <c r="D139" s="12">
        <v>888</v>
      </c>
      <c r="E139" s="12">
        <v>888</v>
      </c>
      <c r="F139" s="12" t="str">
        <f t="shared" si="3"/>
        <v>-</v>
      </c>
    </row>
    <row r="140" spans="1:6" x14ac:dyDescent="0.2">
      <c r="A140" s="34" t="s">
        <v>140</v>
      </c>
      <c r="B140" s="17" t="s">
        <v>154</v>
      </c>
      <c r="C140" s="33" t="s">
        <v>361</v>
      </c>
      <c r="D140" s="12">
        <v>888</v>
      </c>
      <c r="E140" s="12">
        <v>888</v>
      </c>
      <c r="F140" s="12" t="str">
        <f t="shared" si="3"/>
        <v>-</v>
      </c>
    </row>
    <row r="141" spans="1:6" ht="78.75" x14ac:dyDescent="0.2">
      <c r="A141" s="45" t="s">
        <v>362</v>
      </c>
      <c r="B141" s="17" t="s">
        <v>154</v>
      </c>
      <c r="C141" s="33" t="s">
        <v>363</v>
      </c>
      <c r="D141" s="12">
        <v>624</v>
      </c>
      <c r="E141" s="12">
        <v>624</v>
      </c>
      <c r="F141" s="12" t="str">
        <f t="shared" si="3"/>
        <v>-</v>
      </c>
    </row>
    <row r="142" spans="1:6" x14ac:dyDescent="0.2">
      <c r="A142" s="34" t="s">
        <v>140</v>
      </c>
      <c r="B142" s="17" t="s">
        <v>154</v>
      </c>
      <c r="C142" s="33" t="s">
        <v>364</v>
      </c>
      <c r="D142" s="12">
        <v>624</v>
      </c>
      <c r="E142" s="12">
        <v>624</v>
      </c>
      <c r="F142" s="12" t="str">
        <f t="shared" si="3"/>
        <v>-</v>
      </c>
    </row>
    <row r="143" spans="1:6" ht="67.5" x14ac:dyDescent="0.2">
      <c r="A143" s="45" t="s">
        <v>365</v>
      </c>
      <c r="B143" s="17" t="s">
        <v>154</v>
      </c>
      <c r="C143" s="33" t="s">
        <v>366</v>
      </c>
      <c r="D143" s="12">
        <v>888</v>
      </c>
      <c r="E143" s="12">
        <v>888</v>
      </c>
      <c r="F143" s="12" t="str">
        <f t="shared" ref="F143:F144" si="4">IF(OR(D143="-",IF(E143="-",0,E143)&gt;=IF(D143="-",0,D143)),"-",IF(D143="-",0,D143)-IF(E143="-",0,E143))</f>
        <v>-</v>
      </c>
    </row>
    <row r="144" spans="1:6" x14ac:dyDescent="0.2">
      <c r="A144" s="34" t="s">
        <v>140</v>
      </c>
      <c r="B144" s="17" t="s">
        <v>154</v>
      </c>
      <c r="C144" s="33" t="s">
        <v>367</v>
      </c>
      <c r="D144" s="12">
        <v>888</v>
      </c>
      <c r="E144" s="12">
        <v>888</v>
      </c>
      <c r="F144" s="12" t="str">
        <f t="shared" si="4"/>
        <v>-</v>
      </c>
    </row>
    <row r="145" spans="1:6" ht="9" customHeight="1" x14ac:dyDescent="0.2">
      <c r="A145" s="13"/>
      <c r="B145" s="13"/>
      <c r="C145" s="25"/>
      <c r="D145" s="46"/>
      <c r="E145" s="13"/>
      <c r="F145" s="13"/>
    </row>
    <row r="146" spans="1:6" ht="13.5" customHeight="1" x14ac:dyDescent="0.2">
      <c r="A146" s="34" t="s">
        <v>368</v>
      </c>
      <c r="B146" s="17" t="s">
        <v>369</v>
      </c>
      <c r="C146" s="33" t="s">
        <v>155</v>
      </c>
      <c r="D146" s="12">
        <v>-1046000</v>
      </c>
      <c r="E146" s="12">
        <v>6908836.5099999998</v>
      </c>
      <c r="F146" s="12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4" t="s">
        <v>371</v>
      </c>
      <c r="B1" s="24"/>
      <c r="C1" s="24"/>
      <c r="D1" s="24"/>
      <c r="E1" s="24"/>
      <c r="F1" s="24"/>
    </row>
    <row r="2" spans="1:6" ht="13.15" customHeight="1" x14ac:dyDescent="0.25">
      <c r="A2" s="19" t="s">
        <v>372</v>
      </c>
      <c r="B2" s="19"/>
      <c r="C2" s="19"/>
      <c r="D2" s="19"/>
      <c r="E2" s="19"/>
      <c r="F2" s="19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26" t="s">
        <v>22</v>
      </c>
      <c r="B4" s="26" t="s">
        <v>23</v>
      </c>
      <c r="C4" s="26" t="s">
        <v>373</v>
      </c>
      <c r="D4" s="27" t="s">
        <v>25</v>
      </c>
      <c r="E4" s="27" t="s">
        <v>26</v>
      </c>
      <c r="F4" s="27" t="s">
        <v>27</v>
      </c>
    </row>
    <row r="5" spans="1:6" ht="4.9000000000000004" customHeight="1" x14ac:dyDescent="0.2">
      <c r="A5" s="26"/>
      <c r="B5" s="26"/>
      <c r="C5" s="26"/>
      <c r="D5" s="27"/>
      <c r="E5" s="27"/>
      <c r="F5" s="27"/>
    </row>
    <row r="6" spans="1:6" ht="6" customHeight="1" x14ac:dyDescent="0.2">
      <c r="A6" s="26"/>
      <c r="B6" s="26"/>
      <c r="C6" s="26"/>
      <c r="D6" s="27"/>
      <c r="E6" s="27"/>
      <c r="F6" s="27"/>
    </row>
    <row r="7" spans="1:6" ht="4.9000000000000004" customHeight="1" x14ac:dyDescent="0.2">
      <c r="A7" s="26"/>
      <c r="B7" s="26"/>
      <c r="C7" s="26"/>
      <c r="D7" s="27"/>
      <c r="E7" s="27"/>
      <c r="F7" s="27"/>
    </row>
    <row r="8" spans="1:6" ht="6" customHeight="1" x14ac:dyDescent="0.2">
      <c r="A8" s="26"/>
      <c r="B8" s="26"/>
      <c r="C8" s="26"/>
      <c r="D8" s="27"/>
      <c r="E8" s="27"/>
      <c r="F8" s="27"/>
    </row>
    <row r="9" spans="1:6" ht="6" customHeight="1" x14ac:dyDescent="0.2">
      <c r="A9" s="26"/>
      <c r="B9" s="26"/>
      <c r="C9" s="26"/>
      <c r="D9" s="27"/>
      <c r="E9" s="27"/>
      <c r="F9" s="27"/>
    </row>
    <row r="10" spans="1:6" ht="18" customHeight="1" x14ac:dyDescent="0.2">
      <c r="A10" s="26"/>
      <c r="B10" s="26"/>
      <c r="C10" s="26"/>
      <c r="D10" s="27"/>
      <c r="E10" s="27"/>
      <c r="F10" s="27"/>
    </row>
    <row r="11" spans="1:6" ht="13.5" customHeight="1" x14ac:dyDescent="0.2">
      <c r="A11" s="28">
        <v>1</v>
      </c>
      <c r="B11" s="28">
        <v>2</v>
      </c>
      <c r="C11" s="28">
        <v>3</v>
      </c>
      <c r="D11" s="29" t="s">
        <v>28</v>
      </c>
      <c r="E11" s="29" t="s">
        <v>29</v>
      </c>
      <c r="F11" s="29" t="s">
        <v>30</v>
      </c>
    </row>
    <row r="12" spans="1:6" ht="22.5" x14ac:dyDescent="0.2">
      <c r="A12" s="30" t="s">
        <v>374</v>
      </c>
      <c r="B12" s="15" t="s">
        <v>375</v>
      </c>
      <c r="C12" s="15" t="s">
        <v>155</v>
      </c>
      <c r="D12" s="16">
        <v>1046000</v>
      </c>
      <c r="E12" s="16">
        <v>-6908836.5099999998</v>
      </c>
      <c r="F12" s="16" t="s">
        <v>155</v>
      </c>
    </row>
    <row r="13" spans="1:6" x14ac:dyDescent="0.2">
      <c r="A13" s="31" t="s">
        <v>34</v>
      </c>
      <c r="B13" s="32"/>
      <c r="C13" s="32"/>
      <c r="D13" s="33"/>
      <c r="E13" s="33"/>
      <c r="F13" s="33"/>
    </row>
    <row r="14" spans="1:6" ht="22.5" x14ac:dyDescent="0.2">
      <c r="A14" s="30" t="s">
        <v>376</v>
      </c>
      <c r="B14" s="15" t="s">
        <v>377</v>
      </c>
      <c r="C14" s="15" t="s">
        <v>155</v>
      </c>
      <c r="D14" s="16" t="s">
        <v>45</v>
      </c>
      <c r="E14" s="16" t="s">
        <v>45</v>
      </c>
      <c r="F14" s="16" t="s">
        <v>45</v>
      </c>
    </row>
    <row r="15" spans="1:6" x14ac:dyDescent="0.2">
      <c r="A15" s="31" t="s">
        <v>378</v>
      </c>
      <c r="B15" s="32"/>
      <c r="C15" s="32"/>
      <c r="D15" s="33"/>
      <c r="E15" s="33"/>
      <c r="F15" s="33"/>
    </row>
    <row r="16" spans="1:6" x14ac:dyDescent="0.2">
      <c r="A16" s="30" t="s">
        <v>379</v>
      </c>
      <c r="B16" s="15" t="s">
        <v>380</v>
      </c>
      <c r="C16" s="15" t="s">
        <v>155</v>
      </c>
      <c r="D16" s="16" t="s">
        <v>45</v>
      </c>
      <c r="E16" s="16" t="s">
        <v>45</v>
      </c>
      <c r="F16" s="16" t="s">
        <v>45</v>
      </c>
    </row>
    <row r="17" spans="1:6" x14ac:dyDescent="0.2">
      <c r="A17" s="31" t="s">
        <v>378</v>
      </c>
      <c r="B17" s="32"/>
      <c r="C17" s="32"/>
      <c r="D17" s="33"/>
      <c r="E17" s="33"/>
      <c r="F17" s="33"/>
    </row>
    <row r="18" spans="1:6" x14ac:dyDescent="0.2">
      <c r="A18" s="30" t="s">
        <v>381</v>
      </c>
      <c r="B18" s="15" t="s">
        <v>382</v>
      </c>
      <c r="C18" s="15" t="s">
        <v>383</v>
      </c>
      <c r="D18" s="16">
        <v>1046000</v>
      </c>
      <c r="E18" s="16">
        <v>-6908836.5099999998</v>
      </c>
      <c r="F18" s="16">
        <v>7954836.5099999998</v>
      </c>
    </row>
    <row r="19" spans="1:6" ht="22.5" x14ac:dyDescent="0.2">
      <c r="A19" s="30" t="s">
        <v>384</v>
      </c>
      <c r="B19" s="15" t="s">
        <v>382</v>
      </c>
      <c r="C19" s="15" t="s">
        <v>385</v>
      </c>
      <c r="D19" s="16">
        <v>1046000</v>
      </c>
      <c r="E19" s="16">
        <v>-6908836.5099999998</v>
      </c>
      <c r="F19" s="16">
        <v>7954836.5099999998</v>
      </c>
    </row>
    <row r="20" spans="1:6" x14ac:dyDescent="0.2">
      <c r="A20" s="30" t="s">
        <v>386</v>
      </c>
      <c r="B20" s="15" t="s">
        <v>387</v>
      </c>
      <c r="C20" s="15" t="s">
        <v>388</v>
      </c>
      <c r="D20" s="16">
        <v>-21326769</v>
      </c>
      <c r="E20" s="16">
        <v>-29061577.949999999</v>
      </c>
      <c r="F20" s="16" t="s">
        <v>370</v>
      </c>
    </row>
    <row r="21" spans="1:6" ht="22.5" x14ac:dyDescent="0.2">
      <c r="A21" s="34" t="s">
        <v>389</v>
      </c>
      <c r="B21" s="17" t="s">
        <v>387</v>
      </c>
      <c r="C21" s="17" t="s">
        <v>390</v>
      </c>
      <c r="D21" s="12">
        <v>-21326769</v>
      </c>
      <c r="E21" s="12">
        <v>-29061577.949999999</v>
      </c>
      <c r="F21" s="12" t="s">
        <v>370</v>
      </c>
    </row>
    <row r="22" spans="1:6" x14ac:dyDescent="0.2">
      <c r="A22" s="30" t="s">
        <v>391</v>
      </c>
      <c r="B22" s="15" t="s">
        <v>392</v>
      </c>
      <c r="C22" s="15" t="s">
        <v>393</v>
      </c>
      <c r="D22" s="16">
        <v>22372769</v>
      </c>
      <c r="E22" s="16">
        <v>22152741.440000001</v>
      </c>
      <c r="F22" s="16" t="s">
        <v>370</v>
      </c>
    </row>
    <row r="23" spans="1:6" ht="22.5" x14ac:dyDescent="0.2">
      <c r="A23" s="34" t="s">
        <v>394</v>
      </c>
      <c r="B23" s="17" t="s">
        <v>392</v>
      </c>
      <c r="C23" s="17" t="s">
        <v>395</v>
      </c>
      <c r="D23" s="12">
        <v>22372769</v>
      </c>
      <c r="E23" s="12">
        <v>22152741.440000001</v>
      </c>
      <c r="F23" s="12" t="s">
        <v>370</v>
      </c>
    </row>
    <row r="24" spans="1:6" ht="12.75" customHeight="1" x14ac:dyDescent="0.2">
      <c r="A24" s="4"/>
      <c r="B24" s="25"/>
      <c r="C24" s="4"/>
      <c r="D24" s="7"/>
      <c r="E24" s="7"/>
      <c r="F24" s="13"/>
    </row>
    <row r="36" spans="1:6" ht="12.75" customHeight="1" x14ac:dyDescent="0.2">
      <c r="A36" s="8" t="s">
        <v>413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396</v>
      </c>
      <c r="B1" t="s">
        <v>397</v>
      </c>
    </row>
    <row r="2" spans="1:2" x14ac:dyDescent="0.2">
      <c r="A2" t="s">
        <v>398</v>
      </c>
      <c r="B2" t="s">
        <v>399</v>
      </c>
    </row>
    <row r="3" spans="1:2" x14ac:dyDescent="0.2">
      <c r="A3" t="s">
        <v>400</v>
      </c>
      <c r="B3" t="s">
        <v>6</v>
      </c>
    </row>
    <row r="4" spans="1:2" x14ac:dyDescent="0.2">
      <c r="A4" t="s">
        <v>401</v>
      </c>
      <c r="B4" t="s">
        <v>402</v>
      </c>
    </row>
    <row r="5" spans="1:2" x14ac:dyDescent="0.2">
      <c r="A5" t="s">
        <v>403</v>
      </c>
      <c r="B5" t="s">
        <v>404</v>
      </c>
    </row>
    <row r="6" spans="1:2" x14ac:dyDescent="0.2">
      <c r="A6" t="s">
        <v>405</v>
      </c>
      <c r="B6" t="s">
        <v>397</v>
      </c>
    </row>
    <row r="7" spans="1:2" x14ac:dyDescent="0.2">
      <c r="A7" t="s">
        <v>406</v>
      </c>
      <c r="B7" t="s">
        <v>407</v>
      </c>
    </row>
    <row r="8" spans="1:2" x14ac:dyDescent="0.2">
      <c r="A8" t="s">
        <v>408</v>
      </c>
      <c r="B8" t="s">
        <v>407</v>
      </c>
    </row>
    <row r="9" spans="1:2" x14ac:dyDescent="0.2">
      <c r="A9" t="s">
        <v>409</v>
      </c>
      <c r="B9" t="s">
        <v>410</v>
      </c>
    </row>
    <row r="10" spans="1:2" x14ac:dyDescent="0.2">
      <c r="A10" t="s">
        <v>411</v>
      </c>
      <c r="B10" t="s">
        <v>19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rep:2.56.0.112</dc:description>
  <cp:lastModifiedBy>Finans</cp:lastModifiedBy>
  <dcterms:created xsi:type="dcterms:W3CDTF">2024-02-02T11:23:19Z</dcterms:created>
  <dcterms:modified xsi:type="dcterms:W3CDTF">2024-02-08T09:07:49Z</dcterms:modified>
</cp:coreProperties>
</file>